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5576" windowHeight="7320"/>
  </bookViews>
  <sheets>
    <sheet name="JiaGeBiao" sheetId="1" r:id="rId1"/>
  </sheets>
  <definedNames>
    <definedName name="_xlnm._FilterDatabase" localSheetId="0" hidden="1">JiaGeBiao!$F$6:$F$64</definedName>
  </definedNames>
  <calcPr calcId="125725"/>
</workbook>
</file>

<file path=xl/calcChain.xml><?xml version="1.0" encoding="utf-8"?>
<calcChain xmlns="http://schemas.openxmlformats.org/spreadsheetml/2006/main">
  <c r="G57" i="1"/>
  <c r="G56"/>
  <c r="G55"/>
  <c r="G54"/>
  <c r="G53"/>
  <c r="G23" l="1"/>
  <c r="F64" l="1"/>
  <c r="G7"/>
  <c r="G26" l="1"/>
  <c r="G8"/>
  <c r="G9"/>
  <c r="G10"/>
  <c r="G11"/>
  <c r="G12"/>
  <c r="G13"/>
  <c r="G14"/>
  <c r="G15"/>
  <c r="G16"/>
  <c r="G17"/>
  <c r="G18"/>
  <c r="G22" l="1"/>
  <c r="G31"/>
  <c r="G32"/>
  <c r="G33"/>
  <c r="G41"/>
  <c r="G42"/>
  <c r="G43"/>
  <c r="G59"/>
  <c r="G63"/>
  <c r="G62"/>
  <c r="G61"/>
  <c r="G60"/>
  <c r="G58"/>
  <c r="G52"/>
  <c r="G51"/>
  <c r="G50"/>
  <c r="G49"/>
  <c r="G48"/>
  <c r="G47"/>
  <c r="G46"/>
  <c r="G45"/>
  <c r="G44"/>
  <c r="G40"/>
  <c r="G39"/>
  <c r="G38"/>
  <c r="G37"/>
  <c r="G36"/>
  <c r="G35"/>
  <c r="G34"/>
  <c r="G30"/>
  <c r="G29"/>
  <c r="G28"/>
  <c r="G27"/>
  <c r="G25"/>
  <c r="G24"/>
  <c r="G21"/>
  <c r="G20"/>
  <c r="G19"/>
  <c r="G64" s="1"/>
</calcChain>
</file>

<file path=xl/sharedStrings.xml><?xml version="1.0" encoding="utf-8"?>
<sst xmlns="http://schemas.openxmlformats.org/spreadsheetml/2006/main" count="302" uniqueCount="171">
  <si>
    <t>编号</t>
  </si>
  <si>
    <r>
      <t>品</t>
    </r>
    <r>
      <rPr>
        <b/>
        <sz val="11"/>
        <rFont val="Times New Roman"/>
        <family val="1"/>
      </rPr>
      <t xml:space="preserve">         </t>
    </r>
    <r>
      <rPr>
        <b/>
        <sz val="11"/>
        <rFont val="宋体"/>
        <family val="3"/>
        <charset val="134"/>
        <scheme val="minor"/>
      </rPr>
      <t>名</t>
    </r>
    <r>
      <rPr>
        <b/>
        <sz val="11"/>
        <rFont val="Times New Roman"/>
        <family val="1"/>
      </rPr>
      <t xml:space="preserve"> </t>
    </r>
  </si>
  <si>
    <t xml:space="preserve">     规 格</t>
  </si>
  <si>
    <t>单位</t>
  </si>
  <si>
    <t>单价元</t>
  </si>
  <si>
    <t>套</t>
  </si>
  <si>
    <t>说明</t>
  </si>
  <si>
    <t>包</t>
  </si>
  <si>
    <t>个</t>
  </si>
  <si>
    <t xml:space="preserve">农药速测卡 </t>
  </si>
  <si>
    <t>20片/盒</t>
  </si>
  <si>
    <t>盒</t>
  </si>
  <si>
    <t>袋</t>
  </si>
  <si>
    <t>10份样品用量</t>
  </si>
  <si>
    <t>20份样品用量</t>
  </si>
  <si>
    <t>100份样品用量</t>
  </si>
  <si>
    <t>支</t>
  </si>
  <si>
    <t>瓶</t>
  </si>
  <si>
    <t>30份样品用量</t>
  </si>
  <si>
    <t xml:space="preserve">亚硝酸盐速测管  </t>
  </si>
  <si>
    <t>20支装</t>
  </si>
  <si>
    <t xml:space="preserve">甲醇速测试剂盒  </t>
  </si>
  <si>
    <t>25份样品用量</t>
  </si>
  <si>
    <t>食用油酸价、过氧化值速测试纸</t>
  </si>
  <si>
    <t>各10片</t>
  </si>
  <si>
    <t>矿物油鉴别试剂</t>
  </si>
  <si>
    <t>50份样品用量</t>
  </si>
  <si>
    <t>50份样品试剂用量</t>
  </si>
  <si>
    <t>工业碱速测包（用于水发产品）</t>
  </si>
  <si>
    <t>40份样品试剂用量</t>
  </si>
  <si>
    <t>双氧水速测试剂包（用于水发产品）</t>
  </si>
  <si>
    <t>二氧化硫速测管(比色法)</t>
  </si>
  <si>
    <t>30次测定用量</t>
  </si>
  <si>
    <t>二氧化硫速测盒(滴定法)</t>
  </si>
  <si>
    <t>约50次测定用量</t>
  </si>
  <si>
    <t>苏丹红色素速测盒</t>
  </si>
  <si>
    <t>20支/包</t>
  </si>
  <si>
    <t>孔雀石绿速测卡</t>
  </si>
  <si>
    <t>5片装</t>
  </si>
  <si>
    <t>地沟油羰基物筛查速测包</t>
  </si>
  <si>
    <t>30次测试用量</t>
  </si>
  <si>
    <t>地沟油极性标识物筛查速测包</t>
  </si>
  <si>
    <t>劣质食用油鉴别速测包</t>
  </si>
  <si>
    <t>10次测试用量</t>
  </si>
  <si>
    <t>硼砂和硼酸速测包</t>
  </si>
  <si>
    <t>200份样品用量</t>
  </si>
  <si>
    <t xml:space="preserve">注水肉检测试纸  </t>
  </si>
  <si>
    <t xml:space="preserve">瘦肉精-克伦特罗速测卡  </t>
  </si>
  <si>
    <t>5次测定用量</t>
  </si>
  <si>
    <t>笔式电导仪</t>
  </si>
  <si>
    <t>游离矿酸检测试纸 (两种试纸)</t>
  </si>
  <si>
    <t>各40片</t>
  </si>
  <si>
    <t>约30份样品用量</t>
  </si>
  <si>
    <t>约25份样品用量</t>
  </si>
  <si>
    <t>约50份样品用量</t>
  </si>
  <si>
    <t>量筒与精密试纸</t>
  </si>
  <si>
    <t>100份样品试剂用量</t>
  </si>
  <si>
    <t>约50份样品试剂用量</t>
  </si>
  <si>
    <t>牛乳掺碱速测包</t>
  </si>
  <si>
    <t>约40份样品试剂用量</t>
  </si>
  <si>
    <t>乳粉糊精速测试剂</t>
  </si>
  <si>
    <t>牛乳尿素速测盒</t>
  </si>
  <si>
    <t>牛乳非法保鲜剂-硫氰酸钠速测管</t>
  </si>
  <si>
    <t xml:space="preserve">乳品中蛋白质速测管 </t>
  </si>
  <si>
    <t>三聚氰胺速测卡</t>
  </si>
  <si>
    <t>荧光物质检测手电筒</t>
  </si>
  <si>
    <t>395NM波长</t>
  </si>
  <si>
    <t>20片装</t>
  </si>
  <si>
    <t xml:space="preserve">面制食品中铝离子速测管 </t>
  </si>
  <si>
    <t>20次检测用量</t>
  </si>
  <si>
    <t>大米中石蜡/矿物油速测盒</t>
  </si>
  <si>
    <t>50次检测用具</t>
  </si>
  <si>
    <t>假果汁（三精水）速测包</t>
  </si>
  <si>
    <t>罂粟壳-吗啡成分速测卡</t>
  </si>
  <si>
    <t>劣质食醋（总酸）速测试剂盒</t>
    <phoneticPr fontId="18" type="noConversion"/>
  </si>
  <si>
    <t>50次测定用量</t>
    <phoneticPr fontId="18" type="noConversion"/>
  </si>
  <si>
    <t>病害肉速测包</t>
    <phoneticPr fontId="18" type="noConversion"/>
  </si>
  <si>
    <t>真伪白醋速测液</t>
    <phoneticPr fontId="18" type="noConversion"/>
  </si>
  <si>
    <t>100次测定用量</t>
    <phoneticPr fontId="18" type="noConversion"/>
  </si>
  <si>
    <t>包</t>
    <phoneticPr fontId="18" type="noConversion"/>
  </si>
  <si>
    <t>50次测定用量</t>
    <phoneticPr fontId="18" type="noConversion"/>
  </si>
  <si>
    <t>数量</t>
    <phoneticPr fontId="18" type="noConversion"/>
  </si>
  <si>
    <t>合计</t>
    <phoneticPr fontId="18" type="noConversion"/>
  </si>
  <si>
    <t>糖精速测盒</t>
    <phoneticPr fontId="18" type="noConversion"/>
  </si>
  <si>
    <t>真假葡萄酒快速鉴别速测包</t>
    <phoneticPr fontId="18" type="noConversion"/>
  </si>
  <si>
    <t>伪劣味精速测试剂盒</t>
    <phoneticPr fontId="18" type="noConversion"/>
  </si>
  <si>
    <t>味精漂白剂-硫化钠速测试剂</t>
    <phoneticPr fontId="18" type="noConversion"/>
  </si>
  <si>
    <t>木耳造假-盐囟（镁盐）速测包</t>
    <phoneticPr fontId="18" type="noConversion"/>
  </si>
  <si>
    <t>25次测定用量</t>
    <phoneticPr fontId="18" type="noConversion"/>
  </si>
  <si>
    <t>吊白块乌洛托品甲醛速测试剂盒（包）</t>
    <phoneticPr fontId="18" type="noConversion"/>
  </si>
  <si>
    <r>
      <t>碘盐含碘量A型速测液</t>
    </r>
    <r>
      <rPr>
        <sz val="9"/>
        <rFont val="宋体"/>
        <family val="3"/>
        <charset val="134"/>
        <scheme val="minor"/>
      </rPr>
      <t>(适用碘酸钾强化型)</t>
    </r>
    <phoneticPr fontId="18" type="noConversion"/>
  </si>
  <si>
    <r>
      <t>香油造假-芝麻油纯度速测包</t>
    </r>
    <r>
      <rPr>
        <sz val="9"/>
        <rFont val="宋体"/>
        <family val="3"/>
        <charset val="134"/>
        <scheme val="minor"/>
      </rPr>
      <t>（自备盐酸）</t>
    </r>
    <phoneticPr fontId="18" type="noConversion"/>
  </si>
  <si>
    <t>染色茶叶铬辨别速测管</t>
    <phoneticPr fontId="18" type="noConversion"/>
  </si>
  <si>
    <t>染色茶叶铅辨别速测试剂盒（包）</t>
    <phoneticPr fontId="18" type="noConversion"/>
  </si>
  <si>
    <t>套</t>
    <phoneticPr fontId="18" type="noConversion"/>
  </si>
  <si>
    <t>超剂量或超范围使用</t>
    <phoneticPr fontId="18" type="noConversion"/>
  </si>
  <si>
    <t>地沟油筛查项目之一</t>
    <phoneticPr fontId="18" type="noConversion"/>
  </si>
  <si>
    <t>备注</t>
    <phoneticPr fontId="18" type="noConversion"/>
  </si>
  <si>
    <t>说明</t>
    <phoneticPr fontId="18" type="noConversion"/>
  </si>
  <si>
    <t>造假香油</t>
    <phoneticPr fontId="18" type="noConversion"/>
  </si>
  <si>
    <t>加碘盐造假</t>
    <phoneticPr fontId="18" type="noConversion"/>
  </si>
  <si>
    <t>水产养殖非法添加物</t>
    <phoneticPr fontId="18" type="noConversion"/>
  </si>
  <si>
    <t>增重造假</t>
    <phoneticPr fontId="18" type="noConversion"/>
  </si>
  <si>
    <t>违法添加物</t>
    <phoneticPr fontId="18" type="noConversion"/>
  </si>
  <si>
    <t>造假</t>
    <phoneticPr fontId="18" type="noConversion"/>
  </si>
  <si>
    <t>纯净水检测设备</t>
    <phoneticPr fontId="18" type="noConversion"/>
  </si>
  <si>
    <t>纯净水造假</t>
    <phoneticPr fontId="18" type="noConversion"/>
  </si>
  <si>
    <t>食醋造假</t>
  </si>
  <si>
    <t>食醋造假</t>
    <phoneticPr fontId="18" type="noConversion"/>
  </si>
  <si>
    <t>味精造假</t>
    <phoneticPr fontId="18" type="noConversion"/>
  </si>
  <si>
    <t>蜂蜜糊精速测液</t>
    <phoneticPr fontId="18" type="noConversion"/>
  </si>
  <si>
    <t>蜂蜜造假</t>
  </si>
  <si>
    <t>蜂蜜造假</t>
    <phoneticPr fontId="18" type="noConversion"/>
  </si>
  <si>
    <t>乳粉造假</t>
    <phoneticPr fontId="18" type="noConversion"/>
  </si>
  <si>
    <t>辣椒粉、辣椒酱、辣味调味品等调色</t>
    <phoneticPr fontId="18" type="noConversion"/>
  </si>
  <si>
    <t>茶叶中的美术绿等</t>
    <phoneticPr fontId="18" type="noConversion"/>
  </si>
  <si>
    <t>粮食、腐竹、肉丸、面制品等防腐或增韧</t>
    <phoneticPr fontId="18" type="noConversion"/>
  </si>
  <si>
    <t>漂白防腐剂超范围或超量使用</t>
    <phoneticPr fontId="18" type="noConversion"/>
  </si>
  <si>
    <t>众多非食用色素的乱用</t>
    <phoneticPr fontId="18" type="noConversion"/>
  </si>
  <si>
    <t>火锅底料及小吃类非法添加</t>
    <phoneticPr fontId="18" type="noConversion"/>
  </si>
  <si>
    <t>工业酒精勾兑假酒</t>
    <phoneticPr fontId="18" type="noConversion"/>
  </si>
  <si>
    <t>超剂量或超范围使用</t>
    <phoneticPr fontId="18" type="noConversion"/>
  </si>
  <si>
    <t>水产加工非法添加</t>
    <phoneticPr fontId="18" type="noConversion"/>
  </si>
  <si>
    <t>面粉增白非法添加</t>
    <phoneticPr fontId="18" type="noConversion"/>
  </si>
  <si>
    <t>乳及乳制品非法添加</t>
    <phoneticPr fontId="18" type="noConversion"/>
  </si>
  <si>
    <t>牛乳品质造假非法添加</t>
    <phoneticPr fontId="18" type="noConversion"/>
  </si>
  <si>
    <t>乳粉造假非法添加</t>
    <phoneticPr fontId="18" type="noConversion"/>
  </si>
  <si>
    <t>木耳增重造假</t>
    <phoneticPr fontId="18" type="noConversion"/>
  </si>
  <si>
    <t>味精违法添加</t>
    <phoneticPr fontId="18" type="noConversion"/>
  </si>
  <si>
    <t>非法或超量添加铝制剂，木耳造假</t>
    <phoneticPr fontId="18" type="noConversion"/>
  </si>
  <si>
    <t>石蜡等掺入食用油</t>
    <phoneticPr fontId="18" type="noConversion"/>
  </si>
  <si>
    <t>加工陈化大米非法添加</t>
    <phoneticPr fontId="18" type="noConversion"/>
  </si>
  <si>
    <t>葡萄酒造假</t>
    <phoneticPr fontId="18" type="noConversion"/>
  </si>
  <si>
    <t>饮料造假</t>
    <phoneticPr fontId="18" type="noConversion"/>
  </si>
  <si>
    <t>糖精非法或超量添加</t>
    <phoneticPr fontId="18" type="noConversion"/>
  </si>
  <si>
    <t>腐竹、粉丝、面粉、米粉等非法漂白</t>
    <phoneticPr fontId="18" type="noConversion"/>
  </si>
  <si>
    <t>燕窝造假</t>
    <phoneticPr fontId="18" type="noConversion"/>
  </si>
  <si>
    <t>ABS铝合金箱体 580×430×190mm</t>
  </si>
  <si>
    <r>
      <t>碘盐含碘量B型速测液</t>
    </r>
    <r>
      <rPr>
        <sz val="9"/>
        <rFont val="宋体"/>
        <family val="3"/>
        <charset val="134"/>
        <scheme val="minor"/>
      </rPr>
      <t>(碘酸钾之外强化型)</t>
    </r>
    <phoneticPr fontId="18" type="noConversion"/>
  </si>
  <si>
    <t>蜂蜜还原糖含量速测包</t>
    <phoneticPr fontId="18" type="noConversion"/>
  </si>
  <si>
    <t>木耳造假-吸水量检测器材</t>
    <phoneticPr fontId="18" type="noConversion"/>
  </si>
  <si>
    <t>检测箱预装辅助设备</t>
  </si>
  <si>
    <r>
      <t>购置说明:</t>
    </r>
    <r>
      <rPr>
        <sz val="10"/>
        <rFont val="宋体"/>
        <family val="3"/>
        <charset val="134"/>
      </rPr>
      <t>检测箱预装辅助设备中的器材为打包产品。不拆购。其他项目可增减。</t>
    </r>
  </si>
  <si>
    <t>牛乳采集非法添加</t>
    <phoneticPr fontId="18" type="noConversion"/>
  </si>
  <si>
    <r>
      <t>甲醛定性速测管</t>
    </r>
    <r>
      <rPr>
        <sz val="10"/>
        <rFont val="宋体"/>
        <family val="3"/>
        <charset val="134"/>
        <scheme val="minor"/>
      </rPr>
      <t>（用于水发产品）</t>
    </r>
    <phoneticPr fontId="18" type="noConversion"/>
  </si>
  <si>
    <r>
      <t>甲醛半定量检测速测包</t>
    </r>
    <r>
      <rPr>
        <sz val="10"/>
        <rFont val="宋体"/>
        <family val="3"/>
        <charset val="134"/>
        <scheme val="minor"/>
      </rPr>
      <t>（用于各类食品）</t>
    </r>
    <phoneticPr fontId="18" type="noConversion"/>
  </si>
  <si>
    <t>燕窝掺假（刷胶）速测试剂盒（包）</t>
    <phoneticPr fontId="18" type="noConversion"/>
  </si>
  <si>
    <t>微型电子天平1台，720110型手动可调式移液器1把，移液头10支，多功能剪刀1把，微型水浴锅1个，食品中心温度计1支，Φ18mm8孔和Φ11mm12孔试管架各1个，</t>
    <phoneticPr fontId="33" type="noConversion"/>
  </si>
  <si>
    <t>比色管5支，试管5支，滤纸1盒，漏斗4个，药勺3个，250ml量筒和250ml塑料杯各1个，提取罐10个，样品杯120个，一次性滴管30支，PH试纸1袋。</t>
    <phoneticPr fontId="33" type="noConversion"/>
  </si>
  <si>
    <t>含预装辅助设备</t>
    <phoneticPr fontId="18" type="noConversion"/>
  </si>
  <si>
    <t xml:space="preserve">常见食物造假违法添加物快检箱 ZJ-6型 装箱单 </t>
    <phoneticPr fontId="18" type="noConversion"/>
  </si>
  <si>
    <t>北京食安迅达科技有限公司</t>
    <phoneticPr fontId="18" type="noConversion"/>
  </si>
  <si>
    <t>下载装箱单</t>
    <phoneticPr fontId="18" type="noConversion"/>
  </si>
  <si>
    <t>有问有答</t>
    <phoneticPr fontId="18" type="noConversion"/>
  </si>
  <si>
    <t>总计</t>
    <phoneticPr fontId="18" type="noConversion"/>
  </si>
  <si>
    <t>面条、蔬菜、血豆腐等非法使用</t>
    <phoneticPr fontId="18" type="noConversion"/>
  </si>
  <si>
    <t>.</t>
    <phoneticPr fontId="18" type="noConversion"/>
  </si>
  <si>
    <t xml:space="preserve">电话010-87703877    www.bjsaxd.com     QQ:1944394173   微信：17343004312 </t>
    <phoneticPr fontId="18" type="noConversion"/>
  </si>
  <si>
    <t>10次测试用量</t>
    <phoneticPr fontId="18" type="noConversion"/>
  </si>
  <si>
    <t>染色茶叶色素辨别速测盒</t>
    <phoneticPr fontId="18" type="noConversion"/>
  </si>
  <si>
    <t>测：柠檬黄-日落黄-胭脂红</t>
    <phoneticPr fontId="18" type="noConversion"/>
  </si>
  <si>
    <t>工业染料（非食用色素）速测盒</t>
    <phoneticPr fontId="18" type="noConversion"/>
  </si>
  <si>
    <t>面制食品中洗涤剂速测盒</t>
    <phoneticPr fontId="18" type="noConversion"/>
  </si>
  <si>
    <t>面粉疏松非法添加</t>
    <phoneticPr fontId="18" type="noConversion"/>
  </si>
  <si>
    <t>面粉增韧剂溴酸盐碘酸盐速测包</t>
    <phoneticPr fontId="18" type="noConversion"/>
  </si>
  <si>
    <t>20份样品用量</t>
    <phoneticPr fontId="18" type="noConversion"/>
  </si>
  <si>
    <t>包</t>
    <phoneticPr fontId="18" type="noConversion"/>
  </si>
  <si>
    <t>面粉增韧非法添加</t>
    <phoneticPr fontId="18" type="noConversion"/>
  </si>
  <si>
    <t>面粉漂白剂过氧化物速测卡</t>
    <phoneticPr fontId="18" type="noConversion"/>
  </si>
  <si>
    <t>面粉漂白剂氮氧化物速测管</t>
    <phoneticPr fontId="18" type="noConversion"/>
  </si>
  <si>
    <t>面粉增白非法添加</t>
    <phoneticPr fontId="18" type="noConversion"/>
  </si>
</sst>
</file>

<file path=xl/styles.xml><?xml version="1.0" encoding="utf-8"?>
<styleSheet xmlns="http://schemas.openxmlformats.org/spreadsheetml/2006/main">
  <fonts count="4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rgb="FF003366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Times New Roman"/>
      <family val="1"/>
    </font>
    <font>
      <sz val="11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sz val="10.5"/>
      <color rgb="FF8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0.5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1"/>
      <color theme="10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right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>
      <alignment vertical="center"/>
    </xf>
    <xf numFmtId="0" fontId="27" fillId="0" borderId="11" xfId="0" applyNumberFormat="1" applyFont="1" applyFill="1" applyBorder="1" applyAlignment="1">
      <alignment horizontal="right" vertical="center"/>
    </xf>
    <xf numFmtId="0" fontId="21" fillId="0" borderId="11" xfId="42" applyNumberFormat="1" applyFill="1" applyBorder="1" applyAlignment="1" applyProtection="1">
      <alignment horizontal="right" vertical="center"/>
    </xf>
    <xf numFmtId="0" fontId="24" fillId="0" borderId="10" xfId="0" applyFont="1" applyBorder="1" applyAlignment="1">
      <alignment horizontal="left"/>
    </xf>
    <xf numFmtId="0" fontId="24" fillId="0" borderId="11" xfId="0" applyFont="1" applyBorder="1">
      <alignment vertical="center"/>
    </xf>
    <xf numFmtId="0" fontId="25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 applyAlignment="1">
      <alignment horizontal="right" vertical="center"/>
    </xf>
    <xf numFmtId="0" fontId="28" fillId="0" borderId="11" xfId="0" applyFont="1" applyBorder="1" applyAlignment="1">
      <alignment horizontal="right"/>
    </xf>
    <xf numFmtId="0" fontId="29" fillId="0" borderId="0" xfId="0" applyNumberFormat="1" applyFont="1" applyFill="1" applyAlignment="1">
      <alignment vertical="center"/>
    </xf>
    <xf numFmtId="0" fontId="26" fillId="0" borderId="10" xfId="0" applyNumberFormat="1" applyFont="1" applyFill="1" applyBorder="1" applyAlignment="1">
      <alignment horizontal="left" vertical="center"/>
    </xf>
    <xf numFmtId="0" fontId="26" fillId="0" borderId="11" xfId="0" applyNumberFormat="1" applyFont="1" applyFill="1" applyBorder="1" applyAlignment="1">
      <alignment vertical="center"/>
    </xf>
    <xf numFmtId="0" fontId="25" fillId="0" borderId="11" xfId="0" applyNumberFormat="1" applyFont="1" applyFill="1" applyBorder="1" applyAlignment="1">
      <alignment horizontal="left" vertical="center"/>
    </xf>
    <xf numFmtId="0" fontId="25" fillId="0" borderId="11" xfId="0" applyNumberFormat="1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right" vertical="center"/>
    </xf>
    <xf numFmtId="0" fontId="22" fillId="33" borderId="11" xfId="0" applyFont="1" applyFill="1" applyBorder="1" applyAlignment="1">
      <alignment horizontal="left"/>
    </xf>
    <xf numFmtId="0" fontId="22" fillId="33" borderId="11" xfId="0" applyFont="1" applyFill="1" applyBorder="1" applyAlignment="1">
      <alignment horizontal="center"/>
    </xf>
    <xf numFmtId="0" fontId="35" fillId="0" borderId="23" xfId="42" applyFont="1" applyBorder="1" applyAlignment="1" applyProtection="1">
      <alignment horizontal="left"/>
    </xf>
    <xf numFmtId="0" fontId="35" fillId="0" borderId="19" xfId="42" applyFont="1" applyBorder="1" applyAlignment="1" applyProtection="1">
      <alignment horizontal="left" vertical="center"/>
    </xf>
    <xf numFmtId="0" fontId="36" fillId="0" borderId="19" xfId="0" applyFont="1" applyBorder="1" applyAlignment="1">
      <alignment horizontal="left"/>
    </xf>
    <xf numFmtId="0" fontId="36" fillId="0" borderId="19" xfId="0" applyFont="1" applyBorder="1" applyAlignment="1">
      <alignment horizontal="center"/>
    </xf>
    <xf numFmtId="0" fontId="36" fillId="0" borderId="19" xfId="0" applyFont="1" applyBorder="1" applyAlignment="1">
      <alignment horizontal="right"/>
    </xf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right"/>
    </xf>
    <xf numFmtId="0" fontId="37" fillId="33" borderId="11" xfId="0" applyFont="1" applyFill="1" applyBorder="1" applyAlignment="1">
      <alignment horizontal="right" vertical="center"/>
    </xf>
    <xf numFmtId="0" fontId="37" fillId="33" borderId="11" xfId="0" applyFont="1" applyFill="1" applyBorder="1" applyAlignment="1">
      <alignment horizontal="right"/>
    </xf>
    <xf numFmtId="0" fontId="22" fillId="33" borderId="10" xfId="0" applyFont="1" applyFill="1" applyBorder="1" applyAlignment="1">
      <alignment horizontal="left" vertical="center"/>
    </xf>
    <xf numFmtId="0" fontId="21" fillId="0" borderId="0" xfId="42" applyAlignment="1" applyProtection="1">
      <alignment horizontal="right" vertical="center"/>
    </xf>
    <xf numFmtId="0" fontId="39" fillId="0" borderId="11" xfId="0" applyFont="1" applyBorder="1" applyAlignment="1">
      <alignment horizontal="right"/>
    </xf>
    <xf numFmtId="0" fontId="21" fillId="0" borderId="0" xfId="42" applyAlignment="1" applyProtection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2" fillId="0" borderId="20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40" fillId="0" borderId="11" xfId="42" applyNumberFormat="1" applyFont="1" applyFill="1" applyBorder="1" applyAlignment="1" applyProtection="1">
      <alignment horizontal="right" vertical="center"/>
    </xf>
    <xf numFmtId="0" fontId="21" fillId="0" borderId="11" xfId="42" applyNumberFormat="1" applyFont="1" applyFill="1" applyBorder="1" applyAlignment="1" applyProtection="1">
      <alignment horizontal="right" vertical="center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colors>
    <mruColors>
      <color rgb="FFFFFFC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518160</xdr:colOff>
      <xdr:row>1</xdr:row>
      <xdr:rowOff>36133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9640" cy="38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SMS2008/2016.htm" TargetMode="External"/><Relationship Id="rId18" Type="http://schemas.openxmlformats.org/officeDocument/2006/relationships/hyperlink" Target="SMS2008/2043.htm" TargetMode="External"/><Relationship Id="rId26" Type="http://schemas.openxmlformats.org/officeDocument/2006/relationships/hyperlink" Target="SMS2008/2083.htm" TargetMode="External"/><Relationship Id="rId39" Type="http://schemas.openxmlformats.org/officeDocument/2006/relationships/hyperlink" Target="SMS2008/2178.htm" TargetMode="External"/><Relationship Id="rId21" Type="http://schemas.openxmlformats.org/officeDocument/2006/relationships/hyperlink" Target="SMS2008/2053.htm" TargetMode="External"/><Relationship Id="rId34" Type="http://schemas.openxmlformats.org/officeDocument/2006/relationships/hyperlink" Target="SMS2008/2162.htm" TargetMode="External"/><Relationship Id="rId42" Type="http://schemas.openxmlformats.org/officeDocument/2006/relationships/hyperlink" Target="SMS2008/2271.htm" TargetMode="External"/><Relationship Id="rId47" Type="http://schemas.openxmlformats.org/officeDocument/2006/relationships/hyperlink" Target="SMS2008/1131.htm" TargetMode="External"/><Relationship Id="rId50" Type="http://schemas.openxmlformats.org/officeDocument/2006/relationships/hyperlink" Target="SMS2008\2041.htm" TargetMode="External"/><Relationship Id="rId55" Type="http://schemas.openxmlformats.org/officeDocument/2006/relationships/hyperlink" Target="SMS2008\2233.htm" TargetMode="External"/><Relationship Id="rId7" Type="http://schemas.openxmlformats.org/officeDocument/2006/relationships/hyperlink" Target="SMS2008/1061.htm" TargetMode="External"/><Relationship Id="rId12" Type="http://schemas.openxmlformats.org/officeDocument/2006/relationships/hyperlink" Target="SMS2008/2015.htm" TargetMode="External"/><Relationship Id="rId17" Type="http://schemas.openxmlformats.org/officeDocument/2006/relationships/hyperlink" Target="SMS2008/2042.htm" TargetMode="External"/><Relationship Id="rId25" Type="http://schemas.openxmlformats.org/officeDocument/2006/relationships/hyperlink" Target="SMS2008/2081.htm" TargetMode="External"/><Relationship Id="rId33" Type="http://schemas.openxmlformats.org/officeDocument/2006/relationships/hyperlink" Target="SMS2008/2161.htm" TargetMode="External"/><Relationship Id="rId38" Type="http://schemas.openxmlformats.org/officeDocument/2006/relationships/hyperlink" Target="SMS2008/2176.htm" TargetMode="External"/><Relationship Id="rId46" Type="http://schemas.openxmlformats.org/officeDocument/2006/relationships/hyperlink" Target="SMS2008/2272.htm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SMS2008/20712.htm" TargetMode="External"/><Relationship Id="rId16" Type="http://schemas.openxmlformats.org/officeDocument/2006/relationships/hyperlink" Target="SMS2008/2031.htm" TargetMode="External"/><Relationship Id="rId20" Type="http://schemas.openxmlformats.org/officeDocument/2006/relationships/hyperlink" Target="SMS2008/2052.htm" TargetMode="External"/><Relationship Id="rId29" Type="http://schemas.openxmlformats.org/officeDocument/2006/relationships/hyperlink" Target="SMS2008/2131.htm" TargetMode="External"/><Relationship Id="rId41" Type="http://schemas.openxmlformats.org/officeDocument/2006/relationships/hyperlink" Target="SMS2008/2242.htm" TargetMode="External"/><Relationship Id="rId54" Type="http://schemas.openxmlformats.org/officeDocument/2006/relationships/hyperlink" Target="SMS2008/2232.htm" TargetMode="External"/><Relationship Id="rId1" Type="http://schemas.openxmlformats.org/officeDocument/2006/relationships/hyperlink" Target="SMS2008/2043-2.htm" TargetMode="External"/><Relationship Id="rId6" Type="http://schemas.openxmlformats.org/officeDocument/2006/relationships/hyperlink" Target="SMS2008/1011.htm" TargetMode="External"/><Relationship Id="rId11" Type="http://schemas.openxmlformats.org/officeDocument/2006/relationships/hyperlink" Target="SMS2008/2014.htm" TargetMode="External"/><Relationship Id="rId24" Type="http://schemas.openxmlformats.org/officeDocument/2006/relationships/hyperlink" Target="SMS2008/2061.htm" TargetMode="External"/><Relationship Id="rId32" Type="http://schemas.openxmlformats.org/officeDocument/2006/relationships/hyperlink" Target="SMS2008/2144.htm" TargetMode="External"/><Relationship Id="rId37" Type="http://schemas.openxmlformats.org/officeDocument/2006/relationships/hyperlink" Target="SMS2008/2175.htm" TargetMode="External"/><Relationship Id="rId40" Type="http://schemas.openxmlformats.org/officeDocument/2006/relationships/hyperlink" Target="SMS2008/2179.htm" TargetMode="External"/><Relationship Id="rId45" Type="http://schemas.openxmlformats.org/officeDocument/2006/relationships/hyperlink" Target="SMS2008/2113.htm" TargetMode="External"/><Relationship Id="rId53" Type="http://schemas.openxmlformats.org/officeDocument/2006/relationships/hyperlink" Target="SMS2008/2231.htm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SMS2008/2292.htm" TargetMode="External"/><Relationship Id="rId15" Type="http://schemas.openxmlformats.org/officeDocument/2006/relationships/hyperlink" Target="SMS2008/2022.htm" TargetMode="External"/><Relationship Id="rId23" Type="http://schemas.openxmlformats.org/officeDocument/2006/relationships/hyperlink" Target="SMS2008/2055.htm" TargetMode="External"/><Relationship Id="rId28" Type="http://schemas.openxmlformats.org/officeDocument/2006/relationships/hyperlink" Target="SMS2008/2112.htm" TargetMode="External"/><Relationship Id="rId36" Type="http://schemas.openxmlformats.org/officeDocument/2006/relationships/hyperlink" Target="SMS2008/2174.htm" TargetMode="External"/><Relationship Id="rId49" Type="http://schemas.openxmlformats.org/officeDocument/2006/relationships/hyperlink" Target="ZJ-6-1.xlsx" TargetMode="External"/><Relationship Id="rId57" Type="http://schemas.openxmlformats.org/officeDocument/2006/relationships/hyperlink" Target="SMS2008/2235.htm" TargetMode="External"/><Relationship Id="rId10" Type="http://schemas.openxmlformats.org/officeDocument/2006/relationships/hyperlink" Target="SMS2008/2013.htm" TargetMode="External"/><Relationship Id="rId19" Type="http://schemas.openxmlformats.org/officeDocument/2006/relationships/hyperlink" Target="SMS2008/2044.htm" TargetMode="External"/><Relationship Id="rId31" Type="http://schemas.openxmlformats.org/officeDocument/2006/relationships/hyperlink" Target="SMS2008/2144.htm" TargetMode="External"/><Relationship Id="rId44" Type="http://schemas.openxmlformats.org/officeDocument/2006/relationships/hyperlink" Target="SMS2008/2088.htm" TargetMode="External"/><Relationship Id="rId52" Type="http://schemas.openxmlformats.org/officeDocument/2006/relationships/hyperlink" Target="SMS2008\2043-3.htm" TargetMode="External"/><Relationship Id="rId4" Type="http://schemas.openxmlformats.org/officeDocument/2006/relationships/hyperlink" Target="SMS2008/2270.htm" TargetMode="External"/><Relationship Id="rId9" Type="http://schemas.openxmlformats.org/officeDocument/2006/relationships/hyperlink" Target="SMS2008/1181.htm" TargetMode="External"/><Relationship Id="rId14" Type="http://schemas.openxmlformats.org/officeDocument/2006/relationships/hyperlink" Target="SMS2008/2022.htm" TargetMode="External"/><Relationship Id="rId22" Type="http://schemas.openxmlformats.org/officeDocument/2006/relationships/hyperlink" Target="SMS2008/2054.htm" TargetMode="External"/><Relationship Id="rId27" Type="http://schemas.openxmlformats.org/officeDocument/2006/relationships/hyperlink" Target="SMS2008/2111.htm" TargetMode="External"/><Relationship Id="rId30" Type="http://schemas.openxmlformats.org/officeDocument/2006/relationships/hyperlink" Target="SMS2008/2132.htm" TargetMode="External"/><Relationship Id="rId35" Type="http://schemas.openxmlformats.org/officeDocument/2006/relationships/hyperlink" Target="SMS2008/2173.htm" TargetMode="External"/><Relationship Id="rId43" Type="http://schemas.openxmlformats.org/officeDocument/2006/relationships/hyperlink" Target="SMS2008/2281.htm" TargetMode="External"/><Relationship Id="rId48" Type="http://schemas.openxmlformats.org/officeDocument/2006/relationships/hyperlink" Target="http://www.bjsaxd.com/" TargetMode="External"/><Relationship Id="rId56" Type="http://schemas.openxmlformats.org/officeDocument/2006/relationships/hyperlink" Target="SMS2008/2234.htm" TargetMode="External"/><Relationship Id="rId8" Type="http://schemas.openxmlformats.org/officeDocument/2006/relationships/hyperlink" Target="SMS2008/1081.htm" TargetMode="External"/><Relationship Id="rId51" Type="http://schemas.openxmlformats.org/officeDocument/2006/relationships/hyperlink" Target="SMS2008\2091.htm" TargetMode="External"/><Relationship Id="rId3" Type="http://schemas.openxmlformats.org/officeDocument/2006/relationships/hyperlink" Target="SMS2008/207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showGridLines="0" tabSelected="1" topLeftCell="A46" zoomScaleNormal="100" workbookViewId="0">
      <selection activeCell="G65" sqref="G65"/>
    </sheetView>
  </sheetViews>
  <sheetFormatPr defaultRowHeight="14.4"/>
  <cols>
    <col min="1" max="1" width="6" customWidth="1"/>
    <col min="2" max="2" width="35.5546875" customWidth="1"/>
    <col min="3" max="3" width="19" customWidth="1"/>
    <col min="4" max="5" width="6.33203125" customWidth="1"/>
    <col min="6" max="6" width="7.109375" customWidth="1"/>
    <col min="7" max="7" width="6.44140625" customWidth="1"/>
    <col min="8" max="8" width="36.88671875" customWidth="1"/>
    <col min="9" max="9" width="5.109375" customWidth="1"/>
  </cols>
  <sheetData>
    <row r="1" spans="1:9" ht="28.05" customHeight="1" thickBot="1">
      <c r="A1" s="38" t="s">
        <v>150</v>
      </c>
      <c r="B1" s="38"/>
      <c r="C1" s="38"/>
      <c r="D1" s="38"/>
      <c r="E1" s="38"/>
      <c r="F1" s="38"/>
      <c r="G1" s="38"/>
      <c r="H1" s="38"/>
      <c r="I1" s="38"/>
    </row>
    <row r="2" spans="1:9" ht="13.2" customHeight="1" thickBot="1">
      <c r="A2" s="39" t="s">
        <v>141</v>
      </c>
      <c r="B2" s="40"/>
      <c r="C2" s="40"/>
      <c r="D2" s="40"/>
      <c r="E2" s="40"/>
      <c r="F2" s="40"/>
      <c r="G2" s="40"/>
      <c r="H2" s="40"/>
      <c r="I2" s="41"/>
    </row>
    <row r="3" spans="1:9" ht="13.2" customHeight="1">
      <c r="A3" s="42" t="s">
        <v>147</v>
      </c>
      <c r="B3" s="43"/>
      <c r="C3" s="43"/>
      <c r="D3" s="43"/>
      <c r="E3" s="43"/>
      <c r="F3" s="43"/>
      <c r="G3" s="43"/>
      <c r="H3" s="43"/>
      <c r="I3" s="44"/>
    </row>
    <row r="4" spans="1:9" ht="13.2" customHeight="1">
      <c r="A4" s="45" t="s">
        <v>148</v>
      </c>
      <c r="B4" s="46"/>
      <c r="C4" s="46"/>
      <c r="D4" s="46"/>
      <c r="E4" s="46"/>
      <c r="F4" s="46"/>
      <c r="G4" s="46"/>
      <c r="H4" s="46"/>
      <c r="I4" s="47"/>
    </row>
    <row r="5" spans="1:9" ht="13.2" customHeight="1" thickBot="1">
      <c r="A5" s="48" t="s">
        <v>142</v>
      </c>
      <c r="B5" s="49"/>
      <c r="C5" s="49"/>
      <c r="D5" s="49"/>
      <c r="E5" s="49"/>
      <c r="F5" s="49"/>
      <c r="G5" s="49"/>
      <c r="H5" s="49"/>
      <c r="I5" s="50"/>
    </row>
    <row r="6" spans="1:9" ht="16.350000000000001" customHeight="1" thickBot="1">
      <c r="A6" s="28" t="s">
        <v>0</v>
      </c>
      <c r="B6" s="22" t="s">
        <v>1</v>
      </c>
      <c r="C6" s="21" t="s">
        <v>2</v>
      </c>
      <c r="D6" s="22" t="s">
        <v>3</v>
      </c>
      <c r="E6" s="29" t="s">
        <v>4</v>
      </c>
      <c r="F6" s="21" t="s">
        <v>81</v>
      </c>
      <c r="G6" s="22" t="s">
        <v>82</v>
      </c>
      <c r="H6" s="22" t="s">
        <v>97</v>
      </c>
      <c r="I6" s="22" t="s">
        <v>98</v>
      </c>
    </row>
    <row r="7" spans="1:9" ht="16.350000000000001" customHeight="1" thickBot="1">
      <c r="A7" s="23">
        <v>1001</v>
      </c>
      <c r="B7" s="24" t="s">
        <v>137</v>
      </c>
      <c r="C7" s="25" t="s">
        <v>149</v>
      </c>
      <c r="D7" s="26" t="s">
        <v>5</v>
      </c>
      <c r="E7" s="27">
        <v>1970</v>
      </c>
      <c r="F7" s="27">
        <v>1</v>
      </c>
      <c r="G7" s="27">
        <f t="shared" ref="G7" si="0">E7*F7</f>
        <v>1970</v>
      </c>
      <c r="H7" s="2"/>
      <c r="I7" s="6"/>
    </row>
    <row r="8" spans="1:9" ht="16.350000000000001" customHeight="1" thickBot="1">
      <c r="A8" s="3">
        <v>1011</v>
      </c>
      <c r="B8" s="4" t="s">
        <v>9</v>
      </c>
      <c r="C8" s="4" t="s">
        <v>10</v>
      </c>
      <c r="D8" s="1" t="s">
        <v>11</v>
      </c>
      <c r="E8" s="2">
        <v>25</v>
      </c>
      <c r="F8" s="2">
        <v>1</v>
      </c>
      <c r="G8" s="2">
        <f t="shared" ref="G8:G34" si="1">E8*F8</f>
        <v>25</v>
      </c>
      <c r="H8" s="2" t="s">
        <v>121</v>
      </c>
      <c r="I8" s="6" t="s">
        <v>6</v>
      </c>
    </row>
    <row r="9" spans="1:9" ht="16.350000000000001" customHeight="1" thickBot="1">
      <c r="A9" s="3">
        <v>1061</v>
      </c>
      <c r="B9" s="4" t="s">
        <v>19</v>
      </c>
      <c r="C9" s="12" t="s">
        <v>20</v>
      </c>
      <c r="D9" s="1" t="s">
        <v>7</v>
      </c>
      <c r="E9" s="13">
        <v>40</v>
      </c>
      <c r="F9" s="13">
        <v>1</v>
      </c>
      <c r="G9" s="2">
        <f t="shared" si="1"/>
        <v>40</v>
      </c>
      <c r="H9" s="13" t="s">
        <v>95</v>
      </c>
      <c r="I9" s="6" t="s">
        <v>6</v>
      </c>
    </row>
    <row r="10" spans="1:9" ht="16.350000000000001" customHeight="1" thickBot="1">
      <c r="A10" s="3">
        <v>1081</v>
      </c>
      <c r="B10" s="11" t="s">
        <v>21</v>
      </c>
      <c r="C10" s="12" t="s">
        <v>22</v>
      </c>
      <c r="D10" s="10" t="s">
        <v>11</v>
      </c>
      <c r="E10" s="2">
        <v>260</v>
      </c>
      <c r="F10" s="2">
        <v>1</v>
      </c>
      <c r="G10" s="2">
        <f t="shared" si="1"/>
        <v>260</v>
      </c>
      <c r="H10" s="13" t="s">
        <v>120</v>
      </c>
      <c r="I10" s="6" t="s">
        <v>6</v>
      </c>
    </row>
    <row r="11" spans="1:9" ht="16.350000000000001" customHeight="1" thickBot="1">
      <c r="A11" s="3">
        <v>1181</v>
      </c>
      <c r="B11" s="4" t="s">
        <v>25</v>
      </c>
      <c r="C11" s="9" t="s">
        <v>13</v>
      </c>
      <c r="D11" s="1" t="s">
        <v>11</v>
      </c>
      <c r="E11" s="2">
        <v>80</v>
      </c>
      <c r="F11" s="2">
        <v>1</v>
      </c>
      <c r="G11" s="2">
        <f t="shared" si="1"/>
        <v>80</v>
      </c>
      <c r="H11" s="2" t="s">
        <v>130</v>
      </c>
      <c r="I11" s="6" t="s">
        <v>6</v>
      </c>
    </row>
    <row r="12" spans="1:9" ht="16.350000000000001" customHeight="1" thickBot="1">
      <c r="A12" s="3">
        <v>2013</v>
      </c>
      <c r="B12" s="4" t="s">
        <v>144</v>
      </c>
      <c r="C12" s="9" t="s">
        <v>14</v>
      </c>
      <c r="D12" s="10" t="s">
        <v>7</v>
      </c>
      <c r="E12" s="2">
        <v>50</v>
      </c>
      <c r="F12" s="2">
        <v>1</v>
      </c>
      <c r="G12" s="2">
        <f t="shared" si="1"/>
        <v>50</v>
      </c>
      <c r="H12" s="2" t="s">
        <v>122</v>
      </c>
      <c r="I12" s="6" t="s">
        <v>6</v>
      </c>
    </row>
    <row r="13" spans="1:9" ht="16.350000000000001" customHeight="1" thickBot="1">
      <c r="A13" s="7">
        <v>2014</v>
      </c>
      <c r="B13" s="4" t="s">
        <v>145</v>
      </c>
      <c r="C13" s="4" t="s">
        <v>27</v>
      </c>
      <c r="D13" s="10" t="s">
        <v>11</v>
      </c>
      <c r="E13" s="34">
        <v>150</v>
      </c>
      <c r="F13" s="34">
        <v>1</v>
      </c>
      <c r="G13" s="34">
        <f t="shared" si="1"/>
        <v>150</v>
      </c>
      <c r="H13" s="34" t="s">
        <v>155</v>
      </c>
      <c r="I13" s="6" t="s">
        <v>6</v>
      </c>
    </row>
    <row r="14" spans="1:9" ht="16.350000000000001" customHeight="1" thickBot="1">
      <c r="A14" s="7">
        <v>2015</v>
      </c>
      <c r="B14" s="4" t="s">
        <v>28</v>
      </c>
      <c r="C14" s="4" t="s">
        <v>29</v>
      </c>
      <c r="D14" s="10" t="s">
        <v>7</v>
      </c>
      <c r="E14" s="2">
        <v>80</v>
      </c>
      <c r="F14" s="2">
        <v>1</v>
      </c>
      <c r="G14" s="2">
        <f t="shared" si="1"/>
        <v>80</v>
      </c>
      <c r="H14" s="2" t="s">
        <v>122</v>
      </c>
      <c r="I14" s="6" t="s">
        <v>6</v>
      </c>
    </row>
    <row r="15" spans="1:9" ht="16.350000000000001" customHeight="1" thickBot="1">
      <c r="A15" s="7">
        <v>2016</v>
      </c>
      <c r="B15" s="8" t="s">
        <v>30</v>
      </c>
      <c r="C15" s="4" t="s">
        <v>29</v>
      </c>
      <c r="D15" s="10" t="s">
        <v>7</v>
      </c>
      <c r="E15" s="2">
        <v>60</v>
      </c>
      <c r="F15" s="2">
        <v>1</v>
      </c>
      <c r="G15" s="2">
        <f t="shared" si="1"/>
        <v>60</v>
      </c>
      <c r="H15" s="2" t="s">
        <v>122</v>
      </c>
      <c r="I15" s="6" t="s">
        <v>6</v>
      </c>
    </row>
    <row r="16" spans="1:9" ht="16.350000000000001" customHeight="1" thickBot="1">
      <c r="A16" s="7">
        <v>2021</v>
      </c>
      <c r="B16" s="4" t="s">
        <v>31</v>
      </c>
      <c r="C16" s="4" t="s">
        <v>32</v>
      </c>
      <c r="D16" s="10" t="s">
        <v>11</v>
      </c>
      <c r="E16" s="2">
        <v>120</v>
      </c>
      <c r="F16" s="2">
        <v>1</v>
      </c>
      <c r="G16" s="2">
        <f t="shared" si="1"/>
        <v>120</v>
      </c>
      <c r="H16" s="2" t="s">
        <v>117</v>
      </c>
      <c r="I16" s="6" t="s">
        <v>6</v>
      </c>
    </row>
    <row r="17" spans="1:9" ht="16.350000000000001" customHeight="1" thickBot="1">
      <c r="A17" s="7">
        <v>2022</v>
      </c>
      <c r="B17" s="4" t="s">
        <v>33</v>
      </c>
      <c r="C17" s="4" t="s">
        <v>34</v>
      </c>
      <c r="D17" s="10" t="s">
        <v>11</v>
      </c>
      <c r="E17" s="2">
        <v>260</v>
      </c>
      <c r="F17" s="2">
        <v>1</v>
      </c>
      <c r="G17" s="2">
        <f t="shared" si="1"/>
        <v>260</v>
      </c>
      <c r="H17" s="2" t="s">
        <v>117</v>
      </c>
      <c r="I17" s="6" t="s">
        <v>6</v>
      </c>
    </row>
    <row r="18" spans="1:9" ht="16.350000000000001" customHeight="1" thickBot="1">
      <c r="A18" s="7">
        <v>2031</v>
      </c>
      <c r="B18" s="4" t="s">
        <v>89</v>
      </c>
      <c r="C18" s="4" t="s">
        <v>27</v>
      </c>
      <c r="D18" s="10" t="s">
        <v>11</v>
      </c>
      <c r="E18" s="34">
        <v>150</v>
      </c>
      <c r="F18" s="14">
        <v>1</v>
      </c>
      <c r="G18" s="2">
        <f t="shared" si="1"/>
        <v>150</v>
      </c>
      <c r="H18" s="2" t="s">
        <v>135</v>
      </c>
      <c r="I18" s="6" t="s">
        <v>6</v>
      </c>
    </row>
    <row r="19" spans="1:9" ht="16.350000000000001" customHeight="1" thickBot="1">
      <c r="A19" s="7">
        <v>2041</v>
      </c>
      <c r="B19" s="4" t="s">
        <v>35</v>
      </c>
      <c r="C19" s="4" t="s">
        <v>27</v>
      </c>
      <c r="D19" s="10" t="s">
        <v>11</v>
      </c>
      <c r="E19" s="13">
        <v>360</v>
      </c>
      <c r="F19" s="13">
        <v>1</v>
      </c>
      <c r="G19" s="2">
        <f t="shared" si="1"/>
        <v>360</v>
      </c>
      <c r="H19" s="2" t="s">
        <v>114</v>
      </c>
      <c r="I19" s="6" t="s">
        <v>6</v>
      </c>
    </row>
    <row r="20" spans="1:9" ht="16.350000000000001" customHeight="1" thickBot="1">
      <c r="A20" s="7">
        <v>2042</v>
      </c>
      <c r="B20" s="4" t="s">
        <v>161</v>
      </c>
      <c r="C20" s="4" t="s">
        <v>27</v>
      </c>
      <c r="D20" s="10" t="s">
        <v>11</v>
      </c>
      <c r="E20" s="13">
        <v>150</v>
      </c>
      <c r="F20" s="13">
        <v>1</v>
      </c>
      <c r="G20" s="2">
        <f t="shared" si="1"/>
        <v>150</v>
      </c>
      <c r="H20" s="2" t="s">
        <v>118</v>
      </c>
      <c r="I20" s="6" t="s">
        <v>6</v>
      </c>
    </row>
    <row r="21" spans="1:9" ht="16.350000000000001" customHeight="1" thickBot="1">
      <c r="A21" s="7">
        <v>20431</v>
      </c>
      <c r="B21" s="4" t="s">
        <v>92</v>
      </c>
      <c r="C21" s="4" t="s">
        <v>36</v>
      </c>
      <c r="D21" s="10" t="s">
        <v>7</v>
      </c>
      <c r="E21" s="13">
        <v>60</v>
      </c>
      <c r="F21" s="13">
        <v>1</v>
      </c>
      <c r="G21" s="2">
        <f t="shared" si="1"/>
        <v>60</v>
      </c>
      <c r="H21" s="2" t="s">
        <v>115</v>
      </c>
      <c r="I21" s="6" t="s">
        <v>6</v>
      </c>
    </row>
    <row r="22" spans="1:9" ht="16.350000000000001" customHeight="1" thickBot="1">
      <c r="A22" s="7">
        <v>20432</v>
      </c>
      <c r="B22" s="4" t="s">
        <v>93</v>
      </c>
      <c r="C22" s="4" t="s">
        <v>40</v>
      </c>
      <c r="D22" s="10" t="s">
        <v>94</v>
      </c>
      <c r="E22" s="13">
        <v>90</v>
      </c>
      <c r="F22" s="13">
        <v>1</v>
      </c>
      <c r="G22" s="2">
        <f t="shared" si="1"/>
        <v>90</v>
      </c>
      <c r="H22" s="2" t="s">
        <v>115</v>
      </c>
      <c r="I22" s="6" t="s">
        <v>6</v>
      </c>
    </row>
    <row r="23" spans="1:9" ht="16.350000000000001" customHeight="1" thickBot="1">
      <c r="A23" s="7">
        <v>20433</v>
      </c>
      <c r="B23" s="4" t="s">
        <v>159</v>
      </c>
      <c r="C23" s="4" t="s">
        <v>158</v>
      </c>
      <c r="D23" s="10" t="s">
        <v>11</v>
      </c>
      <c r="E23" s="13">
        <v>160</v>
      </c>
      <c r="F23" s="6">
        <v>1</v>
      </c>
      <c r="G23" s="2">
        <f t="shared" si="1"/>
        <v>160</v>
      </c>
      <c r="H23" s="2" t="s">
        <v>160</v>
      </c>
      <c r="I23" s="6" t="s">
        <v>6</v>
      </c>
    </row>
    <row r="24" spans="1:9" ht="16.350000000000001" customHeight="1" thickBot="1">
      <c r="A24" s="7">
        <v>2044</v>
      </c>
      <c r="B24" s="4" t="s">
        <v>37</v>
      </c>
      <c r="C24" s="4" t="s">
        <v>38</v>
      </c>
      <c r="D24" s="10" t="s">
        <v>7</v>
      </c>
      <c r="E24" s="13">
        <v>180</v>
      </c>
      <c r="F24" s="13">
        <v>1</v>
      </c>
      <c r="G24" s="2">
        <f t="shared" si="1"/>
        <v>180</v>
      </c>
      <c r="H24" s="2" t="s">
        <v>101</v>
      </c>
      <c r="I24" s="6" t="s">
        <v>6</v>
      </c>
    </row>
    <row r="25" spans="1:9" ht="16.350000000000001" customHeight="1" thickBot="1">
      <c r="A25" s="7">
        <v>2052</v>
      </c>
      <c r="B25" s="4" t="s">
        <v>91</v>
      </c>
      <c r="C25" s="4" t="s">
        <v>15</v>
      </c>
      <c r="D25" s="10" t="s">
        <v>7</v>
      </c>
      <c r="E25" s="13">
        <v>120</v>
      </c>
      <c r="F25" s="13">
        <v>1</v>
      </c>
      <c r="G25" s="2">
        <f t="shared" si="1"/>
        <v>120</v>
      </c>
      <c r="H25" s="2" t="s">
        <v>99</v>
      </c>
      <c r="I25" s="6" t="s">
        <v>6</v>
      </c>
    </row>
    <row r="26" spans="1:9" ht="16.350000000000001" customHeight="1" thickBot="1">
      <c r="A26" s="3">
        <v>1131</v>
      </c>
      <c r="B26" s="4" t="s">
        <v>23</v>
      </c>
      <c r="C26" s="9" t="s">
        <v>24</v>
      </c>
      <c r="D26" s="1" t="s">
        <v>5</v>
      </c>
      <c r="E26" s="2">
        <v>70</v>
      </c>
      <c r="F26" s="2">
        <v>1</v>
      </c>
      <c r="G26" s="2">
        <f t="shared" si="1"/>
        <v>70</v>
      </c>
      <c r="H26" s="2" t="s">
        <v>96</v>
      </c>
      <c r="I26" s="6" t="s">
        <v>6</v>
      </c>
    </row>
    <row r="27" spans="1:9" ht="16.350000000000001" customHeight="1" thickBot="1">
      <c r="A27" s="7">
        <v>2053</v>
      </c>
      <c r="B27" s="4" t="s">
        <v>39</v>
      </c>
      <c r="C27" s="4" t="s">
        <v>40</v>
      </c>
      <c r="D27" s="10" t="s">
        <v>7</v>
      </c>
      <c r="E27" s="13">
        <v>180</v>
      </c>
      <c r="F27" s="13">
        <v>1</v>
      </c>
      <c r="G27" s="2">
        <f t="shared" si="1"/>
        <v>180</v>
      </c>
      <c r="H27" s="2" t="s">
        <v>96</v>
      </c>
      <c r="I27" s="6" t="s">
        <v>6</v>
      </c>
    </row>
    <row r="28" spans="1:9" ht="16.350000000000001" customHeight="1" thickBot="1">
      <c r="A28" s="7">
        <v>2054</v>
      </c>
      <c r="B28" s="4" t="s">
        <v>41</v>
      </c>
      <c r="C28" s="4" t="s">
        <v>40</v>
      </c>
      <c r="D28" s="10" t="s">
        <v>7</v>
      </c>
      <c r="E28" s="13">
        <v>240</v>
      </c>
      <c r="F28" s="13">
        <v>1</v>
      </c>
      <c r="G28" s="2">
        <f t="shared" si="1"/>
        <v>240</v>
      </c>
      <c r="H28" s="2" t="s">
        <v>96</v>
      </c>
      <c r="I28" s="6" t="s">
        <v>6</v>
      </c>
    </row>
    <row r="29" spans="1:9" ht="16.350000000000001" customHeight="1" thickBot="1">
      <c r="A29" s="7">
        <v>2055</v>
      </c>
      <c r="B29" s="4" t="s">
        <v>42</v>
      </c>
      <c r="C29" s="4" t="s">
        <v>43</v>
      </c>
      <c r="D29" s="10" t="s">
        <v>7</v>
      </c>
      <c r="E29" s="13">
        <v>80</v>
      </c>
      <c r="F29" s="13">
        <v>1</v>
      </c>
      <c r="G29" s="2">
        <f t="shared" si="1"/>
        <v>80</v>
      </c>
      <c r="H29" s="2" t="s">
        <v>96</v>
      </c>
      <c r="I29" s="6" t="s">
        <v>6</v>
      </c>
    </row>
    <row r="30" spans="1:9" ht="16.350000000000001" customHeight="1" thickBot="1">
      <c r="A30" s="7">
        <v>2061</v>
      </c>
      <c r="B30" s="4" t="s">
        <v>44</v>
      </c>
      <c r="C30" s="4" t="s">
        <v>15</v>
      </c>
      <c r="D30" s="10" t="s">
        <v>7</v>
      </c>
      <c r="E30" s="13">
        <v>80</v>
      </c>
      <c r="F30" s="13">
        <v>1</v>
      </c>
      <c r="G30" s="2">
        <f t="shared" si="1"/>
        <v>80</v>
      </c>
      <c r="H30" s="2" t="s">
        <v>116</v>
      </c>
      <c r="I30" s="6" t="s">
        <v>6</v>
      </c>
    </row>
    <row r="31" spans="1:9" ht="16.350000000000001" customHeight="1" thickBot="1">
      <c r="A31" s="7">
        <v>20711</v>
      </c>
      <c r="B31" s="4" t="s">
        <v>90</v>
      </c>
      <c r="C31" s="4" t="s">
        <v>45</v>
      </c>
      <c r="D31" s="10" t="s">
        <v>17</v>
      </c>
      <c r="E31" s="13">
        <v>50</v>
      </c>
      <c r="F31" s="13">
        <v>1</v>
      </c>
      <c r="G31" s="2">
        <f t="shared" si="1"/>
        <v>50</v>
      </c>
      <c r="H31" s="2" t="s">
        <v>100</v>
      </c>
      <c r="I31" s="6" t="s">
        <v>6</v>
      </c>
    </row>
    <row r="32" spans="1:9" ht="16.350000000000001" customHeight="1" thickBot="1">
      <c r="A32" s="7">
        <v>20712</v>
      </c>
      <c r="B32" s="4" t="s">
        <v>138</v>
      </c>
      <c r="C32" s="4" t="s">
        <v>45</v>
      </c>
      <c r="D32" s="10" t="s">
        <v>17</v>
      </c>
      <c r="E32" s="13">
        <v>50</v>
      </c>
      <c r="F32" s="13">
        <v>1</v>
      </c>
      <c r="G32" s="2">
        <f t="shared" si="1"/>
        <v>50</v>
      </c>
      <c r="H32" s="2" t="s">
        <v>100</v>
      </c>
      <c r="I32" s="6" t="s">
        <v>6</v>
      </c>
    </row>
    <row r="33" spans="1:9" ht="16.350000000000001" customHeight="1" thickBot="1">
      <c r="A33" s="7">
        <v>2081</v>
      </c>
      <c r="B33" s="4" t="s">
        <v>46</v>
      </c>
      <c r="C33" s="4" t="s">
        <v>26</v>
      </c>
      <c r="D33" s="10" t="s">
        <v>7</v>
      </c>
      <c r="E33" s="13">
        <v>60</v>
      </c>
      <c r="F33" s="13">
        <v>1</v>
      </c>
      <c r="G33" s="2">
        <f t="shared" si="1"/>
        <v>60</v>
      </c>
      <c r="H33" s="2" t="s">
        <v>102</v>
      </c>
      <c r="I33" s="6" t="s">
        <v>6</v>
      </c>
    </row>
    <row r="34" spans="1:9" ht="16.350000000000001" customHeight="1" thickBot="1">
      <c r="A34" s="7">
        <v>2083</v>
      </c>
      <c r="B34" s="11" t="s">
        <v>47</v>
      </c>
      <c r="C34" s="9" t="s">
        <v>48</v>
      </c>
      <c r="D34" s="1" t="s">
        <v>7</v>
      </c>
      <c r="E34" s="2">
        <v>100</v>
      </c>
      <c r="F34" s="2">
        <v>1</v>
      </c>
      <c r="G34" s="2">
        <f t="shared" si="1"/>
        <v>100</v>
      </c>
      <c r="H34" s="2" t="s">
        <v>103</v>
      </c>
      <c r="I34" s="6" t="s">
        <v>6</v>
      </c>
    </row>
    <row r="35" spans="1:9" ht="16.350000000000001" customHeight="1" thickBot="1">
      <c r="A35" s="7">
        <v>2088</v>
      </c>
      <c r="B35" s="11" t="s">
        <v>76</v>
      </c>
      <c r="C35" s="9" t="s">
        <v>75</v>
      </c>
      <c r="D35" s="1" t="s">
        <v>7</v>
      </c>
      <c r="E35" s="2">
        <v>120</v>
      </c>
      <c r="F35" s="2">
        <v>1</v>
      </c>
      <c r="G35" s="2">
        <f t="shared" ref="G35:G51" si="2">E35*F35</f>
        <v>120</v>
      </c>
      <c r="H35" s="2" t="s">
        <v>104</v>
      </c>
      <c r="I35" s="6" t="s">
        <v>6</v>
      </c>
    </row>
    <row r="36" spans="1:9" ht="16.350000000000001" customHeight="1" thickBot="1">
      <c r="A36" s="3">
        <v>2091</v>
      </c>
      <c r="B36" s="4" t="s">
        <v>105</v>
      </c>
      <c r="C36" s="9" t="s">
        <v>49</v>
      </c>
      <c r="D36" s="10" t="s">
        <v>16</v>
      </c>
      <c r="E36" s="2">
        <v>390</v>
      </c>
      <c r="F36" s="2">
        <v>1</v>
      </c>
      <c r="G36" s="2">
        <f t="shared" si="2"/>
        <v>390</v>
      </c>
      <c r="H36" s="2" t="s">
        <v>106</v>
      </c>
      <c r="I36" s="6" t="s">
        <v>6</v>
      </c>
    </row>
    <row r="37" spans="1:9" ht="16.350000000000001" customHeight="1" thickBot="1">
      <c r="A37" s="3">
        <v>2111</v>
      </c>
      <c r="B37" s="4" t="s">
        <v>50</v>
      </c>
      <c r="C37" s="12" t="s">
        <v>51</v>
      </c>
      <c r="D37" s="1" t="s">
        <v>5</v>
      </c>
      <c r="E37" s="13">
        <v>80</v>
      </c>
      <c r="F37" s="13">
        <v>1</v>
      </c>
      <c r="G37" s="2">
        <f t="shared" si="2"/>
        <v>80</v>
      </c>
      <c r="H37" s="2" t="s">
        <v>108</v>
      </c>
      <c r="I37" s="6" t="s">
        <v>6</v>
      </c>
    </row>
    <row r="38" spans="1:9" s="15" customFormat="1" ht="16.350000000000001" customHeight="1" thickBot="1">
      <c r="A38" s="16">
        <v>2112</v>
      </c>
      <c r="B38" s="17" t="s">
        <v>74</v>
      </c>
      <c r="C38" s="18" t="s">
        <v>52</v>
      </c>
      <c r="D38" s="19" t="s">
        <v>12</v>
      </c>
      <c r="E38" s="20">
        <v>140</v>
      </c>
      <c r="F38" s="20">
        <v>1</v>
      </c>
      <c r="G38" s="2">
        <f t="shared" si="2"/>
        <v>140</v>
      </c>
      <c r="H38" s="2" t="s">
        <v>107</v>
      </c>
      <c r="I38" s="6" t="s">
        <v>6</v>
      </c>
    </row>
    <row r="39" spans="1:9" s="15" customFormat="1" ht="16.350000000000001" customHeight="1" thickBot="1">
      <c r="A39" s="16">
        <v>2113</v>
      </c>
      <c r="B39" s="17" t="s">
        <v>77</v>
      </c>
      <c r="C39" s="9" t="s">
        <v>78</v>
      </c>
      <c r="D39" s="19" t="s">
        <v>79</v>
      </c>
      <c r="E39" s="20">
        <v>80</v>
      </c>
      <c r="F39" s="20">
        <v>1</v>
      </c>
      <c r="G39" s="2">
        <f t="shared" si="2"/>
        <v>80</v>
      </c>
      <c r="H39" s="2" t="s">
        <v>107</v>
      </c>
      <c r="I39" s="6" t="s">
        <v>6</v>
      </c>
    </row>
    <row r="40" spans="1:9" s="15" customFormat="1" ht="16.350000000000001" customHeight="1" thickBot="1">
      <c r="A40" s="16">
        <v>2131</v>
      </c>
      <c r="B40" s="17" t="s">
        <v>85</v>
      </c>
      <c r="C40" s="18" t="s">
        <v>53</v>
      </c>
      <c r="D40" s="19" t="s">
        <v>12</v>
      </c>
      <c r="E40" s="20">
        <v>140</v>
      </c>
      <c r="F40" s="20">
        <v>1</v>
      </c>
      <c r="G40" s="2">
        <f t="shared" si="2"/>
        <v>140</v>
      </c>
      <c r="H40" s="2" t="s">
        <v>109</v>
      </c>
      <c r="I40" s="6" t="s">
        <v>6</v>
      </c>
    </row>
    <row r="41" spans="1:9" s="15" customFormat="1" ht="16.350000000000001" customHeight="1" thickBot="1">
      <c r="A41" s="16">
        <v>2132</v>
      </c>
      <c r="B41" s="17" t="s">
        <v>86</v>
      </c>
      <c r="C41" s="18" t="s">
        <v>18</v>
      </c>
      <c r="D41" s="19" t="s">
        <v>12</v>
      </c>
      <c r="E41" s="20">
        <v>120</v>
      </c>
      <c r="F41" s="20">
        <v>1</v>
      </c>
      <c r="G41" s="2">
        <f t="shared" si="2"/>
        <v>120</v>
      </c>
      <c r="H41" s="2" t="s">
        <v>128</v>
      </c>
      <c r="I41" s="6" t="s">
        <v>6</v>
      </c>
    </row>
    <row r="42" spans="1:9" s="15" customFormat="1" ht="16.350000000000001" customHeight="1" thickBot="1">
      <c r="A42" s="16">
        <v>2143</v>
      </c>
      <c r="B42" s="17" t="s">
        <v>110</v>
      </c>
      <c r="C42" s="18" t="s">
        <v>54</v>
      </c>
      <c r="D42" s="19" t="s">
        <v>7</v>
      </c>
      <c r="E42" s="20">
        <v>80</v>
      </c>
      <c r="F42" s="20">
        <v>1</v>
      </c>
      <c r="G42" s="2">
        <f t="shared" si="2"/>
        <v>80</v>
      </c>
      <c r="H42" s="2" t="s">
        <v>112</v>
      </c>
      <c r="I42" s="6" t="s">
        <v>6</v>
      </c>
    </row>
    <row r="43" spans="1:9" s="15" customFormat="1" ht="16.350000000000001" customHeight="1" thickBot="1">
      <c r="A43" s="16">
        <v>2144</v>
      </c>
      <c r="B43" s="17" t="s">
        <v>139</v>
      </c>
      <c r="C43" s="18" t="s">
        <v>18</v>
      </c>
      <c r="D43" s="19" t="s">
        <v>7</v>
      </c>
      <c r="E43" s="20">
        <v>120</v>
      </c>
      <c r="F43" s="20">
        <v>1</v>
      </c>
      <c r="G43" s="2">
        <f t="shared" si="2"/>
        <v>120</v>
      </c>
      <c r="H43" s="2" t="s">
        <v>111</v>
      </c>
      <c r="I43" s="6" t="s">
        <v>6</v>
      </c>
    </row>
    <row r="44" spans="1:9" s="15" customFormat="1" ht="16.350000000000001" customHeight="1" thickBot="1">
      <c r="A44" s="16">
        <v>2161</v>
      </c>
      <c r="B44" s="17" t="s">
        <v>140</v>
      </c>
      <c r="C44" s="18" t="s">
        <v>55</v>
      </c>
      <c r="D44" s="19" t="s">
        <v>5</v>
      </c>
      <c r="E44" s="20">
        <v>60</v>
      </c>
      <c r="F44" s="20">
        <v>1</v>
      </c>
      <c r="G44" s="2">
        <f t="shared" si="2"/>
        <v>60</v>
      </c>
      <c r="H44" s="2" t="s">
        <v>127</v>
      </c>
      <c r="I44" s="6" t="s">
        <v>6</v>
      </c>
    </row>
    <row r="45" spans="1:9" s="15" customFormat="1" ht="16.350000000000001" customHeight="1" thickBot="1">
      <c r="A45" s="16">
        <v>2162</v>
      </c>
      <c r="B45" s="17" t="s">
        <v>87</v>
      </c>
      <c r="C45" s="18" t="s">
        <v>56</v>
      </c>
      <c r="D45" s="19" t="s">
        <v>7</v>
      </c>
      <c r="E45" s="20">
        <v>120</v>
      </c>
      <c r="F45" s="20">
        <v>1</v>
      </c>
      <c r="G45" s="2">
        <f t="shared" si="2"/>
        <v>120</v>
      </c>
      <c r="H45" s="2" t="s">
        <v>127</v>
      </c>
      <c r="I45" s="6" t="s">
        <v>6</v>
      </c>
    </row>
    <row r="46" spans="1:9" ht="16.350000000000001" customHeight="1" thickBot="1">
      <c r="A46" s="3">
        <v>2173</v>
      </c>
      <c r="B46" s="4" t="s">
        <v>58</v>
      </c>
      <c r="C46" s="9" t="s">
        <v>59</v>
      </c>
      <c r="D46" s="10" t="s">
        <v>7</v>
      </c>
      <c r="E46" s="2">
        <v>80</v>
      </c>
      <c r="F46" s="2">
        <v>1</v>
      </c>
      <c r="G46" s="2">
        <f t="shared" si="2"/>
        <v>80</v>
      </c>
      <c r="H46" s="2" t="s">
        <v>125</v>
      </c>
      <c r="I46" s="6" t="s">
        <v>6</v>
      </c>
    </row>
    <row r="47" spans="1:9" ht="16.350000000000001" customHeight="1" thickBot="1">
      <c r="A47" s="3">
        <v>2174</v>
      </c>
      <c r="B47" s="4" t="s">
        <v>60</v>
      </c>
      <c r="C47" s="9" t="s">
        <v>57</v>
      </c>
      <c r="D47" s="10" t="s">
        <v>7</v>
      </c>
      <c r="E47" s="2">
        <v>80</v>
      </c>
      <c r="F47" s="2">
        <v>1</v>
      </c>
      <c r="G47" s="2">
        <f t="shared" si="2"/>
        <v>80</v>
      </c>
      <c r="H47" s="2" t="s">
        <v>126</v>
      </c>
      <c r="I47" s="6" t="s">
        <v>6</v>
      </c>
    </row>
    <row r="48" spans="1:9" ht="16.350000000000001" customHeight="1" thickBot="1">
      <c r="A48" s="3">
        <v>2175</v>
      </c>
      <c r="B48" s="4" t="s">
        <v>61</v>
      </c>
      <c r="C48" s="12" t="s">
        <v>14</v>
      </c>
      <c r="D48" s="1" t="s">
        <v>11</v>
      </c>
      <c r="E48" s="13">
        <v>120</v>
      </c>
      <c r="F48" s="13">
        <v>1</v>
      </c>
      <c r="G48" s="2">
        <f t="shared" si="2"/>
        <v>120</v>
      </c>
      <c r="H48" s="2" t="s">
        <v>125</v>
      </c>
      <c r="I48" s="6" t="s">
        <v>6</v>
      </c>
    </row>
    <row r="49" spans="1:9" ht="16.350000000000001" customHeight="1" thickBot="1">
      <c r="A49" s="3">
        <v>2176</v>
      </c>
      <c r="B49" s="4" t="s">
        <v>62</v>
      </c>
      <c r="C49" s="12" t="s">
        <v>20</v>
      </c>
      <c r="D49" s="1" t="s">
        <v>7</v>
      </c>
      <c r="E49" s="13">
        <v>80</v>
      </c>
      <c r="F49" s="13">
        <v>1</v>
      </c>
      <c r="G49" s="2">
        <f t="shared" si="2"/>
        <v>80</v>
      </c>
      <c r="H49" s="2" t="s">
        <v>143</v>
      </c>
      <c r="I49" s="6" t="s">
        <v>6</v>
      </c>
    </row>
    <row r="50" spans="1:9" ht="16.350000000000001" customHeight="1" thickBot="1">
      <c r="A50" s="3">
        <v>2178</v>
      </c>
      <c r="B50" s="4" t="s">
        <v>63</v>
      </c>
      <c r="C50" s="12" t="s">
        <v>20</v>
      </c>
      <c r="D50" s="1" t="s">
        <v>7</v>
      </c>
      <c r="E50" s="13">
        <v>80</v>
      </c>
      <c r="F50" s="13">
        <v>1</v>
      </c>
      <c r="G50" s="2">
        <f t="shared" si="2"/>
        <v>80</v>
      </c>
      <c r="H50" s="2" t="s">
        <v>113</v>
      </c>
      <c r="I50" s="6" t="s">
        <v>6</v>
      </c>
    </row>
    <row r="51" spans="1:9" ht="16.350000000000001" customHeight="1" thickBot="1">
      <c r="A51" s="3">
        <v>2179</v>
      </c>
      <c r="B51" s="4" t="s">
        <v>64</v>
      </c>
      <c r="C51" s="12" t="s">
        <v>38</v>
      </c>
      <c r="D51" s="1" t="s">
        <v>11</v>
      </c>
      <c r="E51" s="13">
        <v>180</v>
      </c>
      <c r="F51" s="13">
        <v>1</v>
      </c>
      <c r="G51" s="2">
        <f t="shared" si="2"/>
        <v>180</v>
      </c>
      <c r="H51" s="2" t="s">
        <v>124</v>
      </c>
      <c r="I51" s="6" t="s">
        <v>6</v>
      </c>
    </row>
    <row r="52" spans="1:9" ht="16.350000000000001" customHeight="1" thickBot="1">
      <c r="A52" s="3">
        <v>2230</v>
      </c>
      <c r="B52" s="4" t="s">
        <v>65</v>
      </c>
      <c r="C52" s="12" t="s">
        <v>66</v>
      </c>
      <c r="D52" s="1" t="s">
        <v>8</v>
      </c>
      <c r="E52" s="13">
        <v>70</v>
      </c>
      <c r="F52" s="13">
        <v>1</v>
      </c>
      <c r="G52" s="2">
        <f t="shared" ref="G52:G63" si="3">E52*F52</f>
        <v>70</v>
      </c>
      <c r="H52" s="2" t="s">
        <v>123</v>
      </c>
      <c r="I52" s="5"/>
    </row>
    <row r="53" spans="1:9" ht="16.350000000000001" customHeight="1" thickBot="1">
      <c r="A53" s="3">
        <v>2231</v>
      </c>
      <c r="B53" s="4" t="s">
        <v>162</v>
      </c>
      <c r="C53" s="12" t="s">
        <v>69</v>
      </c>
      <c r="D53" s="1" t="s">
        <v>11</v>
      </c>
      <c r="E53" s="13">
        <v>190</v>
      </c>
      <c r="F53" s="51">
        <v>1</v>
      </c>
      <c r="G53" s="2">
        <f t="shared" si="3"/>
        <v>190</v>
      </c>
      <c r="H53" s="2" t="s">
        <v>163</v>
      </c>
      <c r="I53" s="6" t="s">
        <v>6</v>
      </c>
    </row>
    <row r="54" spans="1:9" ht="16.350000000000001" customHeight="1" thickBot="1">
      <c r="A54" s="3">
        <v>2232</v>
      </c>
      <c r="B54" s="4" t="s">
        <v>68</v>
      </c>
      <c r="C54" s="12" t="s">
        <v>69</v>
      </c>
      <c r="D54" s="1" t="s">
        <v>7</v>
      </c>
      <c r="E54" s="13">
        <v>150</v>
      </c>
      <c r="F54" s="13">
        <v>1</v>
      </c>
      <c r="G54" s="2">
        <f t="shared" ref="G54:G57" si="4">E54*F54</f>
        <v>150</v>
      </c>
      <c r="H54" s="2" t="s">
        <v>129</v>
      </c>
      <c r="I54" s="6" t="s">
        <v>6</v>
      </c>
    </row>
    <row r="55" spans="1:9" ht="16.350000000000001" customHeight="1" thickBot="1">
      <c r="A55" s="3">
        <v>2233</v>
      </c>
      <c r="B55" s="4" t="s">
        <v>164</v>
      </c>
      <c r="C55" s="12" t="s">
        <v>165</v>
      </c>
      <c r="D55" s="1" t="s">
        <v>166</v>
      </c>
      <c r="E55" s="13">
        <v>120</v>
      </c>
      <c r="F55" s="51">
        <v>1</v>
      </c>
      <c r="G55" s="2">
        <f t="shared" si="4"/>
        <v>120</v>
      </c>
      <c r="H55" s="2" t="s">
        <v>167</v>
      </c>
      <c r="I55" s="6" t="s">
        <v>6</v>
      </c>
    </row>
    <row r="56" spans="1:9" ht="16.350000000000001" customHeight="1" thickBot="1">
      <c r="A56" s="3">
        <v>2234</v>
      </c>
      <c r="B56" s="4" t="s">
        <v>168</v>
      </c>
      <c r="C56" s="12" t="s">
        <v>67</v>
      </c>
      <c r="D56" s="1" t="s">
        <v>7</v>
      </c>
      <c r="E56" s="13">
        <v>90</v>
      </c>
      <c r="F56" s="13">
        <v>1</v>
      </c>
      <c r="G56" s="2">
        <f t="shared" si="4"/>
        <v>90</v>
      </c>
      <c r="H56" s="2" t="s">
        <v>170</v>
      </c>
      <c r="I56" s="52" t="s">
        <v>6</v>
      </c>
    </row>
    <row r="57" spans="1:9" ht="16.350000000000001" customHeight="1" thickBot="1">
      <c r="A57" s="3">
        <v>2235</v>
      </c>
      <c r="B57" s="4" t="s">
        <v>169</v>
      </c>
      <c r="C57" s="12" t="s">
        <v>20</v>
      </c>
      <c r="D57" s="1" t="s">
        <v>7</v>
      </c>
      <c r="E57" s="51">
        <v>90</v>
      </c>
      <c r="F57" s="13">
        <v>1</v>
      </c>
      <c r="G57" s="2">
        <f t="shared" si="4"/>
        <v>90</v>
      </c>
      <c r="H57" s="2" t="s">
        <v>170</v>
      </c>
      <c r="I57" s="52" t="s">
        <v>6</v>
      </c>
    </row>
    <row r="58" spans="1:9" ht="16.350000000000001" customHeight="1" thickBot="1">
      <c r="A58" s="3">
        <v>2242</v>
      </c>
      <c r="B58" s="4" t="s">
        <v>70</v>
      </c>
      <c r="C58" s="12" t="s">
        <v>71</v>
      </c>
      <c r="D58" s="1" t="s">
        <v>11</v>
      </c>
      <c r="E58" s="13">
        <v>50</v>
      </c>
      <c r="F58" s="13">
        <v>1</v>
      </c>
      <c r="G58" s="2">
        <f t="shared" si="3"/>
        <v>50</v>
      </c>
      <c r="H58" s="2" t="s">
        <v>131</v>
      </c>
      <c r="I58" s="6" t="s">
        <v>6</v>
      </c>
    </row>
    <row r="59" spans="1:9" ht="16.350000000000001" customHeight="1" thickBot="1">
      <c r="A59" s="3">
        <v>2270</v>
      </c>
      <c r="B59" s="4" t="s">
        <v>84</v>
      </c>
      <c r="C59" s="12" t="s">
        <v>14</v>
      </c>
      <c r="D59" s="1" t="s">
        <v>7</v>
      </c>
      <c r="E59" s="13">
        <v>90</v>
      </c>
      <c r="F59" s="13">
        <v>1</v>
      </c>
      <c r="G59" s="2">
        <f t="shared" si="3"/>
        <v>90</v>
      </c>
      <c r="H59" s="2" t="s">
        <v>132</v>
      </c>
      <c r="I59" s="6" t="s">
        <v>6</v>
      </c>
    </row>
    <row r="60" spans="1:9" ht="16.350000000000001" customHeight="1" thickBot="1">
      <c r="A60" s="3">
        <v>2271</v>
      </c>
      <c r="B60" s="4" t="s">
        <v>72</v>
      </c>
      <c r="C60" s="12" t="s">
        <v>14</v>
      </c>
      <c r="D60" s="1" t="s">
        <v>7</v>
      </c>
      <c r="E60" s="13">
        <v>60</v>
      </c>
      <c r="F60" s="13">
        <v>1</v>
      </c>
      <c r="G60" s="2">
        <f t="shared" si="3"/>
        <v>60</v>
      </c>
      <c r="H60" s="2" t="s">
        <v>133</v>
      </c>
      <c r="I60" s="6" t="s">
        <v>6</v>
      </c>
    </row>
    <row r="61" spans="1:9" ht="16.350000000000001" customHeight="1" thickBot="1">
      <c r="A61" s="3">
        <v>2272</v>
      </c>
      <c r="B61" s="4" t="s">
        <v>83</v>
      </c>
      <c r="C61" s="12" t="s">
        <v>14</v>
      </c>
      <c r="D61" s="1" t="s">
        <v>11</v>
      </c>
      <c r="E61" s="13">
        <v>120</v>
      </c>
      <c r="F61" s="13">
        <v>1</v>
      </c>
      <c r="G61" s="2">
        <f t="shared" si="3"/>
        <v>120</v>
      </c>
      <c r="H61" s="2" t="s">
        <v>134</v>
      </c>
      <c r="I61" s="6" t="s">
        <v>6</v>
      </c>
    </row>
    <row r="62" spans="1:9" ht="16.350000000000001" customHeight="1" thickBot="1">
      <c r="A62" s="3">
        <v>2281</v>
      </c>
      <c r="B62" s="4" t="s">
        <v>73</v>
      </c>
      <c r="C62" s="12" t="s">
        <v>88</v>
      </c>
      <c r="D62" s="1" t="s">
        <v>7</v>
      </c>
      <c r="E62" s="13">
        <v>390</v>
      </c>
      <c r="F62" s="13">
        <v>1</v>
      </c>
      <c r="G62" s="2">
        <f t="shared" si="3"/>
        <v>390</v>
      </c>
      <c r="H62" s="2" t="s">
        <v>119</v>
      </c>
      <c r="I62" s="6" t="s">
        <v>6</v>
      </c>
    </row>
    <row r="63" spans="1:9" ht="16.350000000000001" customHeight="1" thickBot="1">
      <c r="A63" s="3">
        <v>2292</v>
      </c>
      <c r="B63" s="4" t="s">
        <v>146</v>
      </c>
      <c r="C63" s="12" t="s">
        <v>80</v>
      </c>
      <c r="D63" s="1" t="s">
        <v>7</v>
      </c>
      <c r="E63" s="13">
        <v>120</v>
      </c>
      <c r="F63" s="13">
        <v>1</v>
      </c>
      <c r="G63" s="2">
        <f t="shared" si="3"/>
        <v>120</v>
      </c>
      <c r="H63" s="2" t="s">
        <v>136</v>
      </c>
      <c r="I63" s="6" t="s">
        <v>6</v>
      </c>
    </row>
    <row r="64" spans="1:9" ht="16.350000000000001" customHeight="1" thickBot="1">
      <c r="A64" s="32" t="s">
        <v>154</v>
      </c>
      <c r="B64" s="4"/>
      <c r="C64" s="12"/>
      <c r="D64" s="1"/>
      <c r="E64" s="13"/>
      <c r="F64" s="30">
        <f>SUM(F8:F63)</f>
        <v>56</v>
      </c>
      <c r="G64" s="31">
        <f>SUM(G7:G63)</f>
        <v>8885</v>
      </c>
      <c r="H64" s="2"/>
      <c r="I64" s="6"/>
    </row>
    <row r="66" spans="1:8">
      <c r="C66" s="37" t="s">
        <v>151</v>
      </c>
      <c r="D66" s="37"/>
      <c r="E66" s="37"/>
      <c r="F66" s="37"/>
      <c r="G66" s="37"/>
    </row>
    <row r="67" spans="1:8">
      <c r="B67" s="36" t="s">
        <v>157</v>
      </c>
      <c r="C67" s="36"/>
      <c r="D67" s="36"/>
      <c r="E67" s="36"/>
      <c r="F67" s="36"/>
      <c r="G67" s="36"/>
      <c r="H67" s="36"/>
    </row>
    <row r="68" spans="1:8">
      <c r="A68" s="35" t="s">
        <v>152</v>
      </c>
      <c r="H68" s="33" t="s">
        <v>153</v>
      </c>
    </row>
    <row r="76" spans="1:8">
      <c r="A76" t="s">
        <v>156</v>
      </c>
    </row>
  </sheetData>
  <autoFilter ref="F6:F64"/>
  <mergeCells count="7">
    <mergeCell ref="B67:H67"/>
    <mergeCell ref="C66:G66"/>
    <mergeCell ref="A1:I1"/>
    <mergeCell ref="A2:I2"/>
    <mergeCell ref="A3:I3"/>
    <mergeCell ref="A4:I4"/>
    <mergeCell ref="A5:I5"/>
  </mergeCells>
  <phoneticPr fontId="18" type="noConversion"/>
  <hyperlinks>
    <hyperlink ref="I22" r:id="rId1"/>
    <hyperlink ref="I32" r:id="rId2"/>
    <hyperlink ref="I31" r:id="rId3"/>
    <hyperlink ref="I59" r:id="rId4"/>
    <hyperlink ref="I63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20" r:id="rId17"/>
    <hyperlink ref="I21" r:id="rId18"/>
    <hyperlink ref="I24" r:id="rId19"/>
    <hyperlink ref="I25" r:id="rId20"/>
    <hyperlink ref="I27" r:id="rId21"/>
    <hyperlink ref="I28" r:id="rId22"/>
    <hyperlink ref="I29" r:id="rId23"/>
    <hyperlink ref="I30" r:id="rId24"/>
    <hyperlink ref="I33" r:id="rId25"/>
    <hyperlink ref="I34" r:id="rId26"/>
    <hyperlink ref="I37" r:id="rId27"/>
    <hyperlink ref="I38" r:id="rId28"/>
    <hyperlink ref="I40" r:id="rId29"/>
    <hyperlink ref="I41" r:id="rId30"/>
    <hyperlink ref="I42" r:id="rId31"/>
    <hyperlink ref="I43" r:id="rId32"/>
    <hyperlink ref="I44" r:id="rId33"/>
    <hyperlink ref="I45" r:id="rId34"/>
    <hyperlink ref="I46" r:id="rId35"/>
    <hyperlink ref="I47" r:id="rId36"/>
    <hyperlink ref="I48" r:id="rId37"/>
    <hyperlink ref="I49" r:id="rId38"/>
    <hyperlink ref="I50" r:id="rId39"/>
    <hyperlink ref="I51" r:id="rId40"/>
    <hyperlink ref="I58" r:id="rId41"/>
    <hyperlink ref="I60" r:id="rId42"/>
    <hyperlink ref="I62" r:id="rId43"/>
    <hyperlink ref="I35" r:id="rId44"/>
    <hyperlink ref="I39" r:id="rId45"/>
    <hyperlink ref="I61" r:id="rId46"/>
    <hyperlink ref="I26" r:id="rId47"/>
    <hyperlink ref="H68" r:id="rId48"/>
    <hyperlink ref="A68" r:id="rId49"/>
    <hyperlink ref="I19" r:id="rId50"/>
    <hyperlink ref="I36" r:id="rId51"/>
    <hyperlink ref="I23" r:id="rId52"/>
    <hyperlink ref="I53" r:id="rId53"/>
    <hyperlink ref="I54" r:id="rId54"/>
    <hyperlink ref="I55" r:id="rId55"/>
    <hyperlink ref="I56" r:id="rId56"/>
    <hyperlink ref="I57" r:id="rId57"/>
  </hyperlinks>
  <pageMargins left="0.43307086614173229" right="0.23622047244094491" top="0.74803149606299213" bottom="0.74803149606299213" header="0.31496062992125984" footer="0.31496062992125984"/>
  <pageSetup paperSize="9" orientation="landscape" r:id="rId58"/>
  <drawing r:id="rId59"/>
  <webPublishItems count="1">
    <webPublishItem id="27579" divId="ZJ-6-1_27579" sourceType="sheet" destinationFile="F:\saxd\ZJ-6-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JiaGeBiao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2019-08-06T06:34:44Z</cp:lastPrinted>
  <dcterms:created xsi:type="dcterms:W3CDTF">2016-03-09T03:08:21Z</dcterms:created>
  <dcterms:modified xsi:type="dcterms:W3CDTF">2021-11-05T02:21:50Z</dcterms:modified>
</cp:coreProperties>
</file>