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016" windowHeight="926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6" i="1"/>
  <c r="G24"/>
  <c r="G23"/>
  <c r="G22"/>
  <c r="G21"/>
  <c r="G20"/>
  <c r="G19"/>
  <c r="G18"/>
  <c r="G17"/>
  <c r="G15"/>
  <c r="G14"/>
  <c r="G13"/>
  <c r="G12"/>
  <c r="G11"/>
  <c r="G10"/>
  <c r="G9"/>
  <c r="G8"/>
  <c r="G7"/>
  <c r="G6"/>
  <c r="G5"/>
  <c r="G4"/>
  <c r="G26" s="1"/>
</calcChain>
</file>

<file path=xl/sharedStrings.xml><?xml version="1.0" encoding="utf-8"?>
<sst xmlns="http://schemas.openxmlformats.org/spreadsheetml/2006/main" count="79" uniqueCount="62">
  <si>
    <t>防疫应急保障箱 FY-2型 装箱单</t>
    <phoneticPr fontId="3" type="noConversion"/>
  </si>
  <si>
    <t>编号</t>
    <phoneticPr fontId="3" type="noConversion"/>
  </si>
  <si>
    <t>品       名</t>
  </si>
  <si>
    <t>规 格</t>
  </si>
  <si>
    <t>单位</t>
  </si>
  <si>
    <t>单价 元</t>
  </si>
  <si>
    <t>数量</t>
  </si>
  <si>
    <t>金额 元</t>
  </si>
  <si>
    <t>备注</t>
  </si>
  <si>
    <t>手持式红外线测温仪</t>
    <phoneticPr fontId="3" type="noConversion"/>
  </si>
  <si>
    <t>把</t>
    <phoneticPr fontId="3" type="noConversion"/>
  </si>
  <si>
    <t>说明</t>
  </si>
  <si>
    <t xml:space="preserve">消毒液有效氯浓度试纸 10～2000ppm </t>
    <phoneticPr fontId="3" type="noConversion"/>
  </si>
  <si>
    <t>约150次用量</t>
    <phoneticPr fontId="3" type="noConversion"/>
  </si>
  <si>
    <t>盒</t>
    <phoneticPr fontId="3" type="noConversion"/>
  </si>
  <si>
    <t>紫外线消毒灯</t>
    <phoneticPr fontId="3" type="noConversion"/>
  </si>
  <si>
    <t>便携式</t>
    <phoneticPr fontId="3" type="noConversion"/>
  </si>
  <si>
    <t>套</t>
    <phoneticPr fontId="3" type="noConversion"/>
  </si>
  <si>
    <t>消毒灯辐照强度指示卡</t>
    <phoneticPr fontId="3" type="noConversion"/>
  </si>
  <si>
    <t>50片</t>
    <phoneticPr fontId="3" type="noConversion"/>
  </si>
  <si>
    <t>包</t>
    <phoneticPr fontId="3" type="noConversion"/>
  </si>
  <si>
    <t>消毒灯辐照强度指示卡检测用挂钩</t>
    <phoneticPr fontId="3" type="noConversion"/>
  </si>
  <si>
    <t>拉伸长度1米</t>
    <phoneticPr fontId="3" type="noConversion"/>
  </si>
  <si>
    <t>个</t>
    <phoneticPr fontId="3" type="noConversion"/>
  </si>
  <si>
    <t>护目镜（防紫外线和防飞沫功能）</t>
    <phoneticPr fontId="3" type="noConversion"/>
  </si>
  <si>
    <t>有机玻璃</t>
    <phoneticPr fontId="3" type="noConversion"/>
  </si>
  <si>
    <t>S302</t>
  </si>
  <si>
    <t>水中余氯与总氯速测盒 </t>
    <phoneticPr fontId="3" type="noConversion"/>
  </si>
  <si>
    <t>100次试剂用量</t>
    <phoneticPr fontId="3" type="noConversion"/>
  </si>
  <si>
    <t>二氧化氯速测盒（检测范围0～2.5mg/L）</t>
    <phoneticPr fontId="3" type="noConversion"/>
  </si>
  <si>
    <t>100次用量</t>
    <phoneticPr fontId="3" type="noConversion"/>
  </si>
  <si>
    <t>手动可调式移液器（含10个枪头）</t>
    <phoneticPr fontId="3" type="noConversion"/>
  </si>
  <si>
    <t>1.0～5.0ml</t>
    <phoneticPr fontId="3" type="noConversion"/>
  </si>
  <si>
    <t>支</t>
    <phoneticPr fontId="3" type="noConversion"/>
  </si>
  <si>
    <t>医用口罩（一次性）</t>
    <phoneticPr fontId="3" type="noConversion"/>
  </si>
  <si>
    <t>50只/包</t>
    <phoneticPr fontId="3" type="noConversion"/>
  </si>
  <si>
    <t>PE手套（一次性）</t>
    <phoneticPr fontId="3" type="noConversion"/>
  </si>
  <si>
    <t>100只/包</t>
    <phoneticPr fontId="3" type="noConversion"/>
  </si>
  <si>
    <t>防泄漏酒精灯（自备酒精）</t>
    <phoneticPr fontId="3" type="noConversion"/>
  </si>
  <si>
    <t>金属制</t>
    <phoneticPr fontId="3" type="noConversion"/>
  </si>
  <si>
    <t>酒精棉球</t>
    <phoneticPr fontId="3" type="noConversion"/>
  </si>
  <si>
    <t>瓶</t>
    <phoneticPr fontId="3" type="noConversion"/>
  </si>
  <si>
    <t>镊子</t>
    <phoneticPr fontId="3" type="noConversion"/>
  </si>
  <si>
    <t>不锈钢</t>
    <phoneticPr fontId="3" type="noConversion"/>
  </si>
  <si>
    <t>无菌塑料袋（250mm×180mm）</t>
    <phoneticPr fontId="3" type="noConversion"/>
  </si>
  <si>
    <t>10个/包</t>
    <phoneticPr fontId="3" type="noConversion"/>
  </si>
  <si>
    <t>标签纸</t>
    <phoneticPr fontId="3" type="noConversion"/>
  </si>
  <si>
    <t>记号笔</t>
    <phoneticPr fontId="3" type="noConversion"/>
  </si>
  <si>
    <t>普通型</t>
    <phoneticPr fontId="3" type="noConversion"/>
  </si>
  <si>
    <t>剪刀</t>
    <phoneticPr fontId="3" type="noConversion"/>
  </si>
  <si>
    <t>多功能</t>
    <phoneticPr fontId="3" type="noConversion"/>
  </si>
  <si>
    <t>滴管（一次性）</t>
    <phoneticPr fontId="3" type="noConversion"/>
  </si>
  <si>
    <t>30只/包</t>
    <phoneticPr fontId="3" type="noConversion"/>
  </si>
  <si>
    <t>塑料储物盒</t>
    <phoneticPr fontId="3" type="noConversion"/>
  </si>
  <si>
    <t>175*130*110mm</t>
    <phoneticPr fontId="3" type="noConversion"/>
  </si>
  <si>
    <t>物理冷藏保温注塑箱体（含蓝冰）</t>
    <phoneticPr fontId="3" type="noConversion"/>
  </si>
  <si>
    <t>400×310×380mm</t>
    <phoneticPr fontId="3" type="noConversion"/>
  </si>
  <si>
    <t>合计</t>
    <phoneticPr fontId="3" type="noConversion"/>
  </si>
  <si>
    <t>北京食安迅达科技有限公司</t>
    <phoneticPr fontId="3" type="noConversion"/>
  </si>
  <si>
    <t>电话 010-87703877   QQ:1944394173   微信17343004312   网址 www.bjsaxd.com</t>
    <phoneticPr fontId="3" type="noConversion"/>
  </si>
  <si>
    <t>下载装箱单</t>
    <phoneticPr fontId="3" type="noConversion"/>
  </si>
  <si>
    <t>有问有答</t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</si>
</sst>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b/>
      <sz val="18"/>
      <color indexed="8"/>
      <name val="华文细黑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0.5"/>
      <color indexed="8"/>
      <name val="宋体"/>
      <charset val="134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u/>
      <sz val="12"/>
      <color indexed="12"/>
      <name val="宋体"/>
      <charset val="134"/>
    </font>
    <font>
      <u/>
      <sz val="10"/>
      <color indexed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color indexed="12"/>
      <name val="宋体"/>
      <charset val="134"/>
    </font>
    <font>
      <u/>
      <sz val="16"/>
      <color indexed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10" fillId="0" borderId="3" xfId="1" applyFont="1" applyBorder="1" applyAlignment="1">
      <alignment horizontal="right" vertical="center"/>
    </xf>
    <xf numFmtId="0" fontId="7" fillId="2" borderId="2" xfId="1" applyFont="1" applyFill="1" applyBorder="1" applyAlignment="1">
      <alignment horizontal="left"/>
    </xf>
    <xf numFmtId="0" fontId="8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11" fillId="0" borderId="3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9" fillId="0" borderId="0" xfId="1">
      <alignment vertical="center"/>
    </xf>
    <xf numFmtId="0" fontId="15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9" fillId="0" borderId="3" xfId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640080</xdr:colOff>
      <xdr:row>2</xdr:row>
      <xdr:rowOff>22860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899160" cy="3733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SMS2008\3043.ht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SMS2008\3052.htm" TargetMode="External"/><Relationship Id="rId1" Type="http://schemas.openxmlformats.org/officeDocument/2006/relationships/hyperlink" Target="../AppData/Local/YNote/data/yz9999@vip.163.com/bd77ca70eb164b9db7e33b290de0969d/index.htm" TargetMode="External"/><Relationship Id="rId6" Type="http://schemas.openxmlformats.org/officeDocument/2006/relationships/hyperlink" Target="FY-2.xlsx" TargetMode="External"/><Relationship Id="rId5" Type="http://schemas.openxmlformats.org/officeDocument/2006/relationships/hyperlink" Target="SMS2008\3032.htm" TargetMode="External"/><Relationship Id="rId4" Type="http://schemas.openxmlformats.org/officeDocument/2006/relationships/hyperlink" Target="SMS2008\304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2"/>
  <sheetViews>
    <sheetView tabSelected="1" workbookViewId="0">
      <selection activeCell="C4" sqref="C4"/>
    </sheetView>
  </sheetViews>
  <sheetFormatPr defaultRowHeight="14.4"/>
  <cols>
    <col min="1" max="1" width="6.44140625" customWidth="1"/>
    <col min="2" max="2" width="37.109375" customWidth="1"/>
    <col min="3" max="3" width="20.44140625" customWidth="1"/>
  </cols>
  <sheetData>
    <row r="2" spans="1:8" s="1" customFormat="1" ht="27.6" thickBo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13.2" customHeight="1" thickBo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</row>
    <row r="4" spans="1:8" ht="16.2" customHeight="1" thickBot="1">
      <c r="A4" s="5">
        <v>3021</v>
      </c>
      <c r="B4" s="6" t="s">
        <v>9</v>
      </c>
      <c r="C4" s="7"/>
      <c r="D4" s="7" t="s">
        <v>10</v>
      </c>
      <c r="E4" s="8">
        <v>380</v>
      </c>
      <c r="F4" s="8">
        <v>1</v>
      </c>
      <c r="G4" s="8">
        <f t="shared" ref="G4:G24" si="0">E4*F4</f>
        <v>380</v>
      </c>
      <c r="H4" s="9"/>
    </row>
    <row r="5" spans="1:8" ht="16.2" customHeight="1" thickBot="1">
      <c r="A5" s="5">
        <v>3052</v>
      </c>
      <c r="B5" s="6" t="s">
        <v>12</v>
      </c>
      <c r="C5" s="7" t="s">
        <v>13</v>
      </c>
      <c r="D5" s="7" t="s">
        <v>14</v>
      </c>
      <c r="E5" s="8">
        <v>36</v>
      </c>
      <c r="F5" s="8">
        <v>2</v>
      </c>
      <c r="G5" s="8">
        <f t="shared" si="0"/>
        <v>72</v>
      </c>
      <c r="H5" s="22" t="s">
        <v>11</v>
      </c>
    </row>
    <row r="6" spans="1:8" ht="16.2" customHeight="1" thickBot="1">
      <c r="A6" s="5">
        <v>6051</v>
      </c>
      <c r="B6" s="6" t="s">
        <v>15</v>
      </c>
      <c r="C6" s="7" t="s">
        <v>16</v>
      </c>
      <c r="D6" s="7" t="s">
        <v>17</v>
      </c>
      <c r="E6" s="8">
        <v>390</v>
      </c>
      <c r="F6" s="8">
        <v>1</v>
      </c>
      <c r="G6" s="8">
        <f t="shared" si="0"/>
        <v>390</v>
      </c>
      <c r="H6" s="9"/>
    </row>
    <row r="7" spans="1:8" ht="16.2" customHeight="1" thickBot="1">
      <c r="A7" s="5">
        <v>3032</v>
      </c>
      <c r="B7" s="6" t="s">
        <v>18</v>
      </c>
      <c r="C7" s="7" t="s">
        <v>19</v>
      </c>
      <c r="D7" s="7" t="s">
        <v>20</v>
      </c>
      <c r="E7" s="8">
        <v>100</v>
      </c>
      <c r="F7" s="8">
        <v>1</v>
      </c>
      <c r="G7" s="8">
        <f t="shared" si="0"/>
        <v>100</v>
      </c>
      <c r="H7" s="22" t="s">
        <v>11</v>
      </c>
    </row>
    <row r="8" spans="1:8" ht="16.2" customHeight="1" thickBot="1">
      <c r="A8" s="5">
        <v>3033</v>
      </c>
      <c r="B8" s="6" t="s">
        <v>21</v>
      </c>
      <c r="C8" s="7" t="s">
        <v>22</v>
      </c>
      <c r="D8" s="7" t="s">
        <v>23</v>
      </c>
      <c r="E8" s="8">
        <v>160</v>
      </c>
      <c r="F8" s="8">
        <v>1</v>
      </c>
      <c r="G8" s="8">
        <f t="shared" si="0"/>
        <v>160</v>
      </c>
      <c r="H8" s="9"/>
    </row>
    <row r="9" spans="1:8" ht="16.2" customHeight="1" thickBot="1">
      <c r="A9" s="5">
        <v>3034</v>
      </c>
      <c r="B9" s="6" t="s">
        <v>24</v>
      </c>
      <c r="C9" s="7" t="s">
        <v>25</v>
      </c>
      <c r="D9" s="7" t="s">
        <v>23</v>
      </c>
      <c r="E9" s="8">
        <v>90</v>
      </c>
      <c r="F9" s="8">
        <v>1</v>
      </c>
      <c r="G9" s="8">
        <f t="shared" si="0"/>
        <v>90</v>
      </c>
      <c r="H9" s="9"/>
    </row>
    <row r="10" spans="1:8" ht="16.2" customHeight="1" thickBot="1">
      <c r="A10" s="5" t="s">
        <v>26</v>
      </c>
      <c r="B10" s="6" t="s">
        <v>27</v>
      </c>
      <c r="C10" s="7" t="s">
        <v>28</v>
      </c>
      <c r="D10" s="7" t="s">
        <v>14</v>
      </c>
      <c r="E10" s="8">
        <v>190</v>
      </c>
      <c r="F10" s="8">
        <v>1</v>
      </c>
      <c r="G10" s="8">
        <f t="shared" si="0"/>
        <v>190</v>
      </c>
      <c r="H10" s="22" t="s">
        <v>11</v>
      </c>
    </row>
    <row r="11" spans="1:8" ht="16.2" customHeight="1" thickBot="1">
      <c r="A11" s="5">
        <v>3043</v>
      </c>
      <c r="B11" s="6" t="s">
        <v>29</v>
      </c>
      <c r="C11" s="7" t="s">
        <v>30</v>
      </c>
      <c r="D11" s="7" t="s">
        <v>14</v>
      </c>
      <c r="E11" s="8">
        <v>190</v>
      </c>
      <c r="F11" s="8">
        <v>1</v>
      </c>
      <c r="G11" s="8">
        <f t="shared" si="0"/>
        <v>190</v>
      </c>
      <c r="H11" s="22" t="s">
        <v>11</v>
      </c>
    </row>
    <row r="12" spans="1:8" ht="16.2" customHeight="1" thickBot="1">
      <c r="A12" s="5">
        <v>4031</v>
      </c>
      <c r="B12" s="6" t="s">
        <v>31</v>
      </c>
      <c r="C12" s="7" t="s">
        <v>32</v>
      </c>
      <c r="D12" s="7" t="s">
        <v>33</v>
      </c>
      <c r="E12" s="8">
        <v>380</v>
      </c>
      <c r="F12" s="8">
        <v>1</v>
      </c>
      <c r="G12" s="8">
        <f t="shared" si="0"/>
        <v>380</v>
      </c>
      <c r="H12" s="9"/>
    </row>
    <row r="13" spans="1:8" ht="16.2" customHeight="1" thickBot="1">
      <c r="A13" s="5"/>
      <c r="B13" s="6" t="s">
        <v>34</v>
      </c>
      <c r="C13" s="7" t="s">
        <v>35</v>
      </c>
      <c r="D13" s="7" t="s">
        <v>20</v>
      </c>
      <c r="E13" s="8">
        <v>45</v>
      </c>
      <c r="F13" s="8">
        <v>1</v>
      </c>
      <c r="G13" s="8">
        <f t="shared" si="0"/>
        <v>45</v>
      </c>
      <c r="H13" s="9"/>
    </row>
    <row r="14" spans="1:8" ht="16.2" customHeight="1" thickBot="1">
      <c r="A14" s="5"/>
      <c r="B14" s="6" t="s">
        <v>36</v>
      </c>
      <c r="C14" s="7" t="s">
        <v>37</v>
      </c>
      <c r="D14" s="7" t="s">
        <v>20</v>
      </c>
      <c r="E14" s="8">
        <v>35</v>
      </c>
      <c r="F14" s="8">
        <v>1</v>
      </c>
      <c r="G14" s="8">
        <f t="shared" si="0"/>
        <v>35</v>
      </c>
      <c r="H14" s="9"/>
    </row>
    <row r="15" spans="1:8" ht="16.2" customHeight="1" thickBot="1">
      <c r="A15" s="5"/>
      <c r="B15" s="6" t="s">
        <v>38</v>
      </c>
      <c r="C15" s="7" t="s">
        <v>39</v>
      </c>
      <c r="D15" s="7" t="s">
        <v>23</v>
      </c>
      <c r="E15" s="8">
        <v>160</v>
      </c>
      <c r="F15" s="8">
        <v>1</v>
      </c>
      <c r="G15" s="8">
        <f t="shared" si="0"/>
        <v>160</v>
      </c>
      <c r="H15" s="9"/>
    </row>
    <row r="16" spans="1:8" ht="16.2" customHeight="1" thickBot="1">
      <c r="A16" s="5"/>
      <c r="B16" s="6" t="s">
        <v>40</v>
      </c>
      <c r="C16" s="7">
        <v>0.75</v>
      </c>
      <c r="D16" s="7" t="s">
        <v>41</v>
      </c>
      <c r="E16" s="8">
        <v>30</v>
      </c>
      <c r="F16" s="8">
        <v>1</v>
      </c>
      <c r="G16" s="8">
        <v>35</v>
      </c>
      <c r="H16" s="9"/>
    </row>
    <row r="17" spans="1:8" ht="16.2" customHeight="1" thickBot="1">
      <c r="A17" s="5"/>
      <c r="B17" s="6" t="s">
        <v>42</v>
      </c>
      <c r="C17" s="7" t="s">
        <v>43</v>
      </c>
      <c r="D17" s="7" t="s">
        <v>23</v>
      </c>
      <c r="E17" s="8">
        <v>10</v>
      </c>
      <c r="F17" s="8">
        <v>1</v>
      </c>
      <c r="G17" s="8">
        <f t="shared" si="0"/>
        <v>10</v>
      </c>
      <c r="H17" s="9"/>
    </row>
    <row r="18" spans="1:8" ht="16.2" customHeight="1" thickBot="1">
      <c r="A18" s="5">
        <v>6071</v>
      </c>
      <c r="B18" s="6" t="s">
        <v>44</v>
      </c>
      <c r="C18" s="7" t="s">
        <v>45</v>
      </c>
      <c r="D18" s="7" t="s">
        <v>20</v>
      </c>
      <c r="E18" s="8">
        <v>10</v>
      </c>
      <c r="F18" s="8">
        <v>5</v>
      </c>
      <c r="G18" s="8">
        <f t="shared" si="0"/>
        <v>50</v>
      </c>
      <c r="H18" s="9"/>
    </row>
    <row r="19" spans="1:8" ht="16.2" customHeight="1" thickBot="1">
      <c r="A19" s="5"/>
      <c r="B19" s="6" t="s">
        <v>46</v>
      </c>
      <c r="C19" s="7"/>
      <c r="D19" s="7" t="s">
        <v>20</v>
      </c>
      <c r="E19" s="8">
        <v>10</v>
      </c>
      <c r="F19" s="8">
        <v>1</v>
      </c>
      <c r="G19" s="8">
        <f t="shared" si="0"/>
        <v>10</v>
      </c>
      <c r="H19" s="9"/>
    </row>
    <row r="20" spans="1:8" ht="16.2" customHeight="1" thickBot="1">
      <c r="A20" s="5"/>
      <c r="B20" s="6" t="s">
        <v>47</v>
      </c>
      <c r="C20" s="7" t="s">
        <v>48</v>
      </c>
      <c r="D20" s="7" t="s">
        <v>33</v>
      </c>
      <c r="E20" s="8">
        <v>4</v>
      </c>
      <c r="F20" s="8">
        <v>2</v>
      </c>
      <c r="G20" s="8">
        <f t="shared" si="0"/>
        <v>8</v>
      </c>
      <c r="H20" s="9"/>
    </row>
    <row r="21" spans="1:8" ht="16.2" customHeight="1" thickBot="1">
      <c r="A21" s="5"/>
      <c r="B21" s="6" t="s">
        <v>49</v>
      </c>
      <c r="C21" s="7" t="s">
        <v>50</v>
      </c>
      <c r="D21" s="7" t="s">
        <v>10</v>
      </c>
      <c r="E21" s="8">
        <v>40</v>
      </c>
      <c r="F21" s="8">
        <v>1</v>
      </c>
      <c r="G21" s="8">
        <f t="shared" si="0"/>
        <v>40</v>
      </c>
      <c r="H21" s="9"/>
    </row>
    <row r="22" spans="1:8" ht="16.2" customHeight="1" thickBot="1">
      <c r="A22" s="5"/>
      <c r="B22" s="6" t="s">
        <v>51</v>
      </c>
      <c r="C22" s="7" t="s">
        <v>52</v>
      </c>
      <c r="D22" s="7" t="s">
        <v>20</v>
      </c>
      <c r="E22" s="8">
        <v>30</v>
      </c>
      <c r="F22" s="8">
        <v>1</v>
      </c>
      <c r="G22" s="8">
        <f t="shared" si="0"/>
        <v>30</v>
      </c>
      <c r="H22" s="9"/>
    </row>
    <row r="23" spans="1:8" ht="16.2" customHeight="1" thickBot="1">
      <c r="A23" s="5"/>
      <c r="B23" s="6" t="s">
        <v>53</v>
      </c>
      <c r="C23" s="7" t="s">
        <v>54</v>
      </c>
      <c r="D23" s="7" t="s">
        <v>23</v>
      </c>
      <c r="E23" s="8">
        <v>15</v>
      </c>
      <c r="F23" s="8">
        <v>2</v>
      </c>
      <c r="G23" s="8">
        <f t="shared" si="0"/>
        <v>30</v>
      </c>
      <c r="H23" s="9"/>
    </row>
    <row r="24" spans="1:8" ht="16.2" customHeight="1" thickBot="1">
      <c r="A24" s="5">
        <v>6043</v>
      </c>
      <c r="B24" s="6" t="s">
        <v>55</v>
      </c>
      <c r="C24" s="7" t="s">
        <v>56</v>
      </c>
      <c r="D24" s="7" t="s">
        <v>23</v>
      </c>
      <c r="E24" s="8">
        <v>490</v>
      </c>
      <c r="F24" s="8">
        <v>1</v>
      </c>
      <c r="G24" s="8">
        <f t="shared" si="0"/>
        <v>490</v>
      </c>
      <c r="H24" s="9"/>
    </row>
    <row r="25" spans="1:8" ht="16.2" customHeight="1" thickBot="1">
      <c r="A25" s="5"/>
      <c r="B25" s="6"/>
      <c r="C25" s="7"/>
      <c r="D25" s="7"/>
      <c r="E25" s="8"/>
      <c r="F25" s="8"/>
      <c r="G25" s="8"/>
      <c r="H25" s="9"/>
    </row>
    <row r="26" spans="1:8" ht="13.95" customHeight="1" thickBot="1">
      <c r="A26" s="10" t="s">
        <v>57</v>
      </c>
      <c r="B26" s="24"/>
      <c r="C26" s="25"/>
      <c r="D26" s="25"/>
      <c r="E26" s="26"/>
      <c r="F26" s="11">
        <f>SUM(F25:F25)</f>
        <v>0</v>
      </c>
      <c r="G26" s="12">
        <f>SUM(G4:G25)</f>
        <v>2895</v>
      </c>
      <c r="H26" s="13"/>
    </row>
    <row r="27" spans="1:8" ht="15.45" customHeight="1">
      <c r="B27" s="14"/>
      <c r="H27" s="15"/>
    </row>
    <row r="28" spans="1:8" ht="25.8">
      <c r="A28" s="27" t="s">
        <v>58</v>
      </c>
      <c r="B28" s="27"/>
      <c r="C28" s="27"/>
      <c r="D28" s="27"/>
      <c r="E28" s="27"/>
      <c r="F28" s="27"/>
      <c r="G28" s="27"/>
      <c r="H28" s="27"/>
    </row>
    <row r="29" spans="1:8" s="16" customFormat="1" ht="25.05" customHeight="1">
      <c r="A29" s="28" t="s">
        <v>59</v>
      </c>
      <c r="B29" s="28"/>
      <c r="C29" s="28"/>
      <c r="D29" s="28"/>
      <c r="E29" s="28"/>
      <c r="F29" s="28"/>
      <c r="G29" s="28"/>
      <c r="H29" s="28"/>
    </row>
    <row r="30" spans="1:8" ht="15.45" customHeight="1">
      <c r="B30" s="14"/>
      <c r="H30" s="15"/>
    </row>
    <row r="31" spans="1:8" s="18" customFormat="1" ht="20.100000000000001" customHeight="1">
      <c r="A31" s="17" t="s">
        <v>60</v>
      </c>
      <c r="C31" s="19"/>
      <c r="E31" s="20"/>
      <c r="F31" s="21" t="s">
        <v>61</v>
      </c>
      <c r="H31" s="19"/>
    </row>
    <row r="32" spans="1:8" ht="13.2" customHeight="1">
      <c r="B32" s="14"/>
    </row>
  </sheetData>
  <mergeCells count="4">
    <mergeCell ref="A2:H2"/>
    <mergeCell ref="B26:E26"/>
    <mergeCell ref="A28:H28"/>
    <mergeCell ref="A29:H29"/>
  </mergeCells>
  <phoneticPr fontId="2" type="noConversion"/>
  <hyperlinks>
    <hyperlink ref="F31" r:id="rId1"/>
    <hyperlink ref="H5" r:id="rId2"/>
    <hyperlink ref="H11" r:id="rId3"/>
    <hyperlink ref="H10" r:id="rId4"/>
    <hyperlink ref="H7" r:id="rId5"/>
    <hyperlink ref="A31" r:id="rId6"/>
  </hyperlinks>
  <pageMargins left="0.7" right="0.7" top="0.75" bottom="0.75" header="0.3" footer="0.3"/>
  <drawing r:id="rId7"/>
  <webPublishItems count="1">
    <webPublishItem id="15477" divId="FY-2_15477" sourceType="sheet" destinationFile="F:\saxd\FY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2020-02-13T07:39:34Z</dcterms:created>
  <dcterms:modified xsi:type="dcterms:W3CDTF">2020-02-17T04:56:49Z</dcterms:modified>
</cp:coreProperties>
</file>